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B173FB66-8C7E-41FC-89F4-38E7404D5315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-3'!$A$5:$H$1405</definedName>
    <definedName name="_xlnm.Print_Area" localSheetId="0">'Form -3'!$A$1:$G$101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81" l="1"/>
  <c r="F84" i="81"/>
  <c r="E84" i="81"/>
</calcChain>
</file>

<file path=xl/sharedStrings.xml><?xml version="1.0" encoding="utf-8"?>
<sst xmlns="http://schemas.openxmlformats.org/spreadsheetml/2006/main" count="307" uniqueCount="262">
  <si>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</si>
  <si>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</si>
  <si>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</si>
  <si>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</si>
  <si>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</si>
  <si>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</si>
  <si>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</si>
  <si>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</si>
  <si>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</si>
  <si>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</si>
  <si>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</si>
  <si>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</si>
  <si>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</si>
  <si>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</si>
  <si>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</si>
  <si>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</si>
  <si>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</si>
  <si>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</si>
  <si>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</si>
  <si>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</si>
  <si>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</si>
  <si>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</si>
  <si>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</si>
  <si>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</si>
  <si>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</si>
  <si>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</si>
  <si>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</si>
  <si>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</si>
  <si>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</si>
  <si>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</si>
  <si>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</si>
  <si>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</si>
  <si>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</si>
  <si>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</si>
  <si>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</si>
  <si>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</si>
  <si>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</si>
  <si>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</si>
  <si>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</si>
  <si>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</si>
  <si>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</si>
  <si>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</si>
  <si>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</si>
  <si>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</si>
  <si>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</si>
  <si>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</si>
  <si>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</si>
  <si>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</si>
  <si>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</si>
  <si>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</si>
  <si>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</si>
  <si>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</si>
  <si>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</si>
  <si>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</si>
  <si>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</si>
  <si>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</si>
  <si>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</si>
  <si>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</si>
  <si>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</si>
  <si>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</si>
  <si>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</si>
  <si>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</si>
  <si>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</si>
  <si>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</si>
  <si>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</si>
  <si>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</si>
  <si>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</si>
  <si>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</si>
  <si>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</si>
  <si>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</si>
  <si>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</si>
  <si>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</si>
  <si>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</si>
  <si>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</si>
  <si>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</si>
  <si>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</si>
  <si>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</si>
  <si>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</si>
  <si>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</si>
  <si>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</si>
  <si>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</si>
  <si>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</si>
  <si>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</si>
  <si>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</si>
  <si>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</si>
  <si>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</si>
  <si>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</si>
  <si>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</si>
  <si>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</si>
  <si>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</si>
  <si>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</si>
  <si>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</si>
  <si>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</si>
  <si>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</si>
  <si>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</si>
  <si>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*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</si>
  <si>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</si>
  <si>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</si>
  <si>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</si>
  <si>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</si>
  <si>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</si>
  <si>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</si>
  <si>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</si>
  <si>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</si>
  <si>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</si>
  <si>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</si>
  <si>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</si>
  <si>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</si>
  <si>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</si>
  <si>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</si>
  <si>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</si>
  <si>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</si>
  <si>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</si>
  <si>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</si>
  <si>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</si>
  <si>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</si>
  <si>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</si>
  <si>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</si>
  <si>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</si>
  <si>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</si>
  <si>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</si>
  <si>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</si>
  <si>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</si>
  <si>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</si>
  <si>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</si>
  <si>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</si>
  <si>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</si>
  <si>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</si>
  <si>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</si>
  <si>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</si>
  <si>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</si>
  <si>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</si>
  <si>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</si>
  <si>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</si>
  <si>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</si>
  <si>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</si>
  <si>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</si>
  <si>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</si>
  <si>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</si>
  <si>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</si>
  <si>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</si>
  <si>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</si>
  <si>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</si>
  <si>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</si>
  <si>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</si>
  <si>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</si>
  <si>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</si>
  <si>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</si>
  <si>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</si>
  <si>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</si>
  <si>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</si>
  <si>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</si>
  <si>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BEER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</si>
  <si>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</si>
  <si>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</si>
  <si>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</si>
  <si>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</si>
  <si>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</si>
  <si>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</si>
  <si>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</si>
  <si>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</si>
  <si>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</si>
  <si>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</si>
  <si>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</si>
  <si>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</si>
  <si>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</si>
  <si>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</si>
  <si>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</si>
  <si>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</si>
  <si>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</si>
  <si>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</si>
  <si>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</si>
  <si>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</si>
  <si>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</si>
  <si>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</si>
  <si>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</si>
  <si>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Portfolio Statement as on January 30, 2026</t>
  </si>
  <si>
    <t>1. SUZLON ENERGY EQUITY</t>
  </si>
  <si>
    <t>INE040H01021</t>
  </si>
  <si>
    <t>Manufacture of power generators (except battery charging alternators for internal combustion engines), motor generator sets (except turbine generator set units)</t>
  </si>
  <si>
    <t>2. DIXON TECHNOLOGIES (INDIA) LIMITED</t>
  </si>
  <si>
    <t>3. CG Power and Industrial Solutions</t>
  </si>
  <si>
    <t>4. Hitachi Energy India Limited</t>
  </si>
  <si>
    <t>INE07Y701011</t>
  </si>
  <si>
    <t>Manufacture of electricity distribution and control apparatus (electrical apparatus for switching or protecting electrical circuits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</si>
  <si>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</si>
  <si>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</si>
  <si>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</si>
  <si>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</si>
  <si>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</si>
  <si>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</si>
  <si>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</si>
  <si>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</si>
  <si>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</si>
  <si>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</si>
  <si>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ICICI PRUDENTIAL ASSET MANAGEMENT COMPANY LIMITED</t>
  </si>
  <si>
    <t>12. HDFC ASSET MANAGEMENT COMPANY LIMITED</t>
  </si>
  <si>
    <t>13. BRITANNIA INDUSTRIES EQUITY</t>
  </si>
  <si>
    <t>14. TATA CONSUMER PRODUCTS LIMITED EQUITY</t>
  </si>
  <si>
    <t>15. UNITED BREWERIES LTD.</t>
  </si>
  <si>
    <t>16. ITC EQUITY</t>
  </si>
  <si>
    <t>17. BPCL EQUITY</t>
  </si>
  <si>
    <t>18. RELIANCE INDUSTRIES EQUITY</t>
  </si>
  <si>
    <t>19209</t>
  </si>
  <si>
    <t>MANUFACTURE OF OTHER PETROLEUM N.E.C.</t>
  </si>
  <si>
    <t>19. COROMANDEL INTERNATIONAL LIMITED</t>
  </si>
  <si>
    <t>20. ASIAN PAINTS EQUITY</t>
  </si>
  <si>
    <t>21. GODREJ CONSUMER PRODUCTS LTD.</t>
  </si>
  <si>
    <t>22. TORRENT PHARMACEUTICALS LTD.</t>
  </si>
  <si>
    <t>23. SUN PHARMA EQUITY</t>
  </si>
  <si>
    <t>24. LUPIN EQUITY</t>
  </si>
  <si>
    <t>25. CIPLA EQUITY</t>
  </si>
  <si>
    <t>26. ULTRATECH CEMENT EQUITY</t>
  </si>
  <si>
    <t>27. SHREE CEMENTS LTD</t>
  </si>
  <si>
    <t>28. BHARAT ELECTRONICS LTD.</t>
  </si>
  <si>
    <t>29. SIEMENS LTD</t>
  </si>
  <si>
    <t>30. LG ELECTRONICS INDIA LIMITED</t>
  </si>
  <si>
    <t>27501</t>
  </si>
  <si>
    <t>MANUFACTURE OF DOMESTIC ELECTRIC APPLIANCES SUCH AS REFRIGERATORS, WASHING MACHINES, VACUUM CLEANERS, MIXERS, GRINDERS ETC.</t>
  </si>
  <si>
    <t>31. CUMMINS INDIA LIMITED EQUITY</t>
  </si>
  <si>
    <t>32. VOLTAS LTD.</t>
  </si>
  <si>
    <t>33. MAHINDRA &amp; MAHINDRA EQUITY</t>
  </si>
  <si>
    <t>34. MARUTI SUZUKI INDIA LTD. EQUITY</t>
  </si>
  <si>
    <t>35. UNO MINDA LTD.</t>
  </si>
  <si>
    <t>36. HINDUSTAN AERONAUTICS LIMITED</t>
  </si>
  <si>
    <t>37. EICHER MOTORS LTD.</t>
  </si>
  <si>
    <t>38. BAJAJ AUTO EQUITY</t>
  </si>
  <si>
    <t>39. TITAN EQUITY</t>
  </si>
  <si>
    <t>40. NTPC EQUITY</t>
  </si>
  <si>
    <t>41. JSW ENERGY LIMITED</t>
  </si>
  <si>
    <t>42. POWER GRID CORP. EQUITY</t>
  </si>
  <si>
    <t>43. LARSEN &amp; TOURBO EQUITY</t>
  </si>
  <si>
    <t>44. AVENUE SUPERMARTS LTD</t>
  </si>
  <si>
    <t>45. TRENT LTD [LAKME LTD]</t>
  </si>
  <si>
    <t>46. INTERGLOBE AVIATION EQUITY</t>
  </si>
  <si>
    <t>47. INDIAN HOTELS COMPANY EQUITY</t>
  </si>
  <si>
    <t>48. JUBILANT FOODWORKS EQUITY</t>
  </si>
  <si>
    <t>49. BHARTI AIRTEL EQUITY</t>
  </si>
  <si>
    <t>50. BHARTI AIRTEL PARTLY PAID EQUITY SHARES</t>
  </si>
  <si>
    <t>51. INFOSYS TECH EQUITY</t>
  </si>
  <si>
    <t>52. LTIMINDTREE LTD EQUITY</t>
  </si>
  <si>
    <t>53. WIPRO EQUITY</t>
  </si>
  <si>
    <t>54. HCL TECHNOLOGIES EQUITY</t>
  </si>
  <si>
    <t>55. TCS EQUITY</t>
  </si>
  <si>
    <t>56. INFO EDGE (INDIA) LIMITED EQUITY</t>
  </si>
  <si>
    <t>57. HDFC BANK EQUITY</t>
  </si>
  <si>
    <t>58. ICICI BANK EQUITY</t>
  </si>
  <si>
    <t>59. STATE BANK OF INDIA EQUITY</t>
  </si>
  <si>
    <t>60. AXIS BANK EQUITY</t>
  </si>
  <si>
    <t>61. KOTAK MAHINDRA BANK EQUITY</t>
  </si>
  <si>
    <t>62. INDIAN BANK EQUITY</t>
  </si>
  <si>
    <t>63. YES BANK EQUITY</t>
  </si>
  <si>
    <t>64. BAJAJ FINANCE LIMITED</t>
  </si>
  <si>
    <t>65. REC EQUITY</t>
  </si>
  <si>
    <t>66. SBI LIFE INSURANCE COMPANY LIMITED EQUITY</t>
  </si>
  <si>
    <t>67. HDFC LIFE INSURANCE COMPANY LIMITED</t>
  </si>
  <si>
    <t>68. ICICI LOMBARD GENERAL INSURANCE COMPANY LIMITED EQUITY</t>
  </si>
  <si>
    <t>65120</t>
  </si>
  <si>
    <t>NON-LIFE INSURANCE</t>
  </si>
  <si>
    <t>69. MAX HEALTHCARE INSTITUTE LIMITED</t>
  </si>
  <si>
    <t>86100</t>
  </si>
  <si>
    <t>HOSPITAL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</si>
</sst>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5" fillId="0" borderId="0" xfId="8" applyNumberFormat="1" applyFont="1" applyAlignment="1">
      <alignment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5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7.28515625" style="32" customWidth="1"/>
    <col min="6" max="6" width="21.710937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102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107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176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8" s="5" customFormat="1" ht="31.5" x14ac:dyDescent="0.2">
      <c r="A5" s="8" t="s">
        <v>6</v>
      </c>
      <c r="B5" s="8" t="s">
        <v>4</v>
      </c>
      <c r="C5" s="8" t="s">
        <v>66</v>
      </c>
      <c r="D5" s="8" t="s">
        <v>67</v>
      </c>
      <c r="E5" s="9" t="s">
        <v>5</v>
      </c>
      <c r="F5" s="9" t="s">
        <v>3</v>
      </c>
      <c r="G5" s="9" t="s">
        <v>0</v>
      </c>
      <c r="H5" s="8" t="s">
        <v>49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47.25" x14ac:dyDescent="0.2">
      <c r="A8" s="18" t="s">
        <v>177</v>
      </c>
      <c r="B8" s="18" t="s">
        <v>178</v>
      </c>
      <c r="C8" s="15">
        <v>27101</v>
      </c>
      <c r="D8" s="49" t="s">
        <v>179</v>
      </c>
      <c r="E8" s="50">
        <v>4580000</v>
      </c>
      <c r="F8" s="51">
        <v>218328600</v>
      </c>
      <c r="G8" s="51">
        <v>0.41532747057575797</v>
      </c>
      <c r="H8" s="15"/>
    </row>
    <row r="9" spans="1:8" s="5" customFormat="1" ht="15.75" x14ac:dyDescent="0.2">
      <c r="A9" s="18" t="s">
        <v>180</v>
      </c>
      <c r="B9" s="18" t="s">
        <v>129</v>
      </c>
      <c r="C9" s="15">
        <v>26401</v>
      </c>
      <c r="D9" s="49" t="s">
        <v>130</v>
      </c>
      <c r="E9" s="50">
        <v>50000</v>
      </c>
      <c r="F9" s="51">
        <v>522300000</v>
      </c>
      <c r="G9" s="51">
        <v>0.99337744709836273</v>
      </c>
      <c r="H9" s="15"/>
    </row>
    <row r="10" spans="1:8" s="5" customFormat="1" ht="15.75" x14ac:dyDescent="0.2">
      <c r="A10" s="18" t="s">
        <v>181</v>
      </c>
      <c r="B10" s="18" t="s">
        <v>84</v>
      </c>
      <c r="C10" s="15">
        <v>27103</v>
      </c>
      <c r="D10" s="49" t="s">
        <v>94</v>
      </c>
      <c r="E10" s="50">
        <v>593000</v>
      </c>
      <c r="F10" s="51">
        <v>346341650</v>
      </c>
      <c r="G10" s="51">
        <v>0.65876465100486103</v>
      </c>
      <c r="H10" s="15"/>
    </row>
    <row r="11" spans="1:8" s="5" customFormat="1" ht="31.5" x14ac:dyDescent="0.2">
      <c r="A11" s="18" t="s">
        <v>182</v>
      </c>
      <c r="B11" s="18" t="s">
        <v>183</v>
      </c>
      <c r="C11" s="15">
        <v>27104</v>
      </c>
      <c r="D11" s="49" t="s">
        <v>184</v>
      </c>
      <c r="E11" s="50">
        <v>9600</v>
      </c>
      <c r="F11" s="51">
        <v>181075200</v>
      </c>
      <c r="G11" s="51">
        <v>0.34448420375727706</v>
      </c>
      <c r="H11" s="15"/>
    </row>
    <row r="12" spans="1:8" s="5" customFormat="1" ht="15.75" x14ac:dyDescent="0.2">
      <c r="A12" s="18" t="s">
        <v>185</v>
      </c>
      <c r="B12" s="18" t="s">
        <v>186</v>
      </c>
      <c r="C12" s="15">
        <v>28140</v>
      </c>
      <c r="D12" s="49" t="s">
        <v>187</v>
      </c>
      <c r="E12" s="50">
        <v>16200</v>
      </c>
      <c r="F12" s="51">
        <v>58678020</v>
      </c>
      <c r="G12" s="51">
        <v>0.11172649357324983</v>
      </c>
      <c r="H12" s="15"/>
    </row>
    <row r="13" spans="1:8" s="5" customFormat="1" ht="31.5" x14ac:dyDescent="0.2">
      <c r="A13" s="18" t="s">
        <v>188</v>
      </c>
      <c r="B13" s="18" t="s">
        <v>131</v>
      </c>
      <c r="C13" s="15">
        <v>42202</v>
      </c>
      <c r="D13" s="49" t="s">
        <v>132</v>
      </c>
      <c r="E13" s="50">
        <v>260000</v>
      </c>
      <c r="F13" s="51">
        <v>839878000</v>
      </c>
      <c r="G13" s="51">
        <v>1.5973025382223822</v>
      </c>
      <c r="H13" s="15"/>
    </row>
    <row r="14" spans="1:8" s="5" customFormat="1" ht="15.75" x14ac:dyDescent="0.2">
      <c r="A14" s="18" t="s">
        <v>189</v>
      </c>
      <c r="B14" s="18" t="s">
        <v>190</v>
      </c>
      <c r="C14" s="15">
        <v>62099</v>
      </c>
      <c r="D14" s="49" t="s">
        <v>191</v>
      </c>
      <c r="E14" s="50">
        <v>10000</v>
      </c>
      <c r="F14" s="51">
        <v>27590000</v>
      </c>
      <c r="G14" s="51">
        <v>5.2607677687497863E-2</v>
      </c>
      <c r="H14" s="15"/>
    </row>
    <row r="15" spans="1:8" s="5" customFormat="1" ht="15.75" x14ac:dyDescent="0.2">
      <c r="A15" s="18" t="s">
        <v>192</v>
      </c>
      <c r="B15" s="18" t="s">
        <v>110</v>
      </c>
      <c r="C15" s="15">
        <v>63999</v>
      </c>
      <c r="D15" s="49" t="s">
        <v>111</v>
      </c>
      <c r="E15" s="50">
        <v>3698000</v>
      </c>
      <c r="F15" s="51">
        <v>1011772800</v>
      </c>
      <c r="G15" s="51">
        <v>1.9241878475125254</v>
      </c>
      <c r="H15" s="15"/>
    </row>
    <row r="16" spans="1:8" s="5" customFormat="1" ht="15.75" x14ac:dyDescent="0.2">
      <c r="A16" s="18" t="s">
        <v>193</v>
      </c>
      <c r="B16" s="18" t="s">
        <v>115</v>
      </c>
      <c r="C16" s="15">
        <v>64920</v>
      </c>
      <c r="D16" s="49" t="s">
        <v>101</v>
      </c>
      <c r="E16" s="50">
        <v>1310500</v>
      </c>
      <c r="F16" s="51">
        <v>1336710000</v>
      </c>
      <c r="G16" s="51">
        <v>2.5421076282265034</v>
      </c>
      <c r="H16" s="15"/>
    </row>
    <row r="17" spans="1:8" s="5" customFormat="1" ht="15.75" x14ac:dyDescent="0.2">
      <c r="A17" s="18" t="s">
        <v>194</v>
      </c>
      <c r="B17" s="18" t="s">
        <v>133</v>
      </c>
      <c r="C17" s="15">
        <v>64920</v>
      </c>
      <c r="D17" s="49" t="s">
        <v>101</v>
      </c>
      <c r="E17" s="50">
        <v>507345</v>
      </c>
      <c r="F17" s="51">
        <v>358895853</v>
      </c>
      <c r="G17" s="51">
        <v>0.68263846528281613</v>
      </c>
      <c r="H17" s="15"/>
    </row>
    <row r="18" spans="1:8" s="5" customFormat="1" ht="31.5" x14ac:dyDescent="0.2">
      <c r="A18" s="18" t="s">
        <v>195</v>
      </c>
      <c r="B18" s="18" t="s">
        <v>175</v>
      </c>
      <c r="C18" s="15">
        <v>66301</v>
      </c>
      <c r="D18" s="49" t="s">
        <v>113</v>
      </c>
      <c r="E18" s="50">
        <v>116766</v>
      </c>
      <c r="F18" s="51">
        <v>347098611.60000002</v>
      </c>
      <c r="G18" s="51">
        <v>0.6602041339138075</v>
      </c>
      <c r="H18" s="15"/>
    </row>
    <row r="19" spans="1:8" s="5" customFormat="1" ht="31.5" x14ac:dyDescent="0.2">
      <c r="A19" s="18" t="s">
        <v>196</v>
      </c>
      <c r="B19" s="18" t="s">
        <v>112</v>
      </c>
      <c r="C19" s="15">
        <v>66301</v>
      </c>
      <c r="D19" s="49" t="s">
        <v>113</v>
      </c>
      <c r="E19" s="50">
        <v>94000</v>
      </c>
      <c r="F19" s="51">
        <v>236475800</v>
      </c>
      <c r="G19" s="51">
        <v>0.4498372584503772</v>
      </c>
      <c r="H19" s="15"/>
    </row>
    <row r="20" spans="1:8" s="5" customFormat="1" ht="15.75" x14ac:dyDescent="0.2">
      <c r="A20" s="18" t="s">
        <v>197</v>
      </c>
      <c r="B20" s="18" t="s">
        <v>134</v>
      </c>
      <c r="C20" s="15" t="s">
        <v>135</v>
      </c>
      <c r="D20" s="49" t="s">
        <v>136</v>
      </c>
      <c r="E20" s="50">
        <v>66000</v>
      </c>
      <c r="F20" s="51">
        <v>386793000</v>
      </c>
      <c r="G20" s="51">
        <v>0.73568932851665214</v>
      </c>
      <c r="H20" s="15"/>
    </row>
    <row r="21" spans="1:8" s="5" customFormat="1" ht="31.5" x14ac:dyDescent="0.2">
      <c r="A21" s="18" t="s">
        <v>198</v>
      </c>
      <c r="B21" s="18" t="s">
        <v>81</v>
      </c>
      <c r="C21" s="15" t="s">
        <v>82</v>
      </c>
      <c r="D21" s="49" t="s">
        <v>151</v>
      </c>
      <c r="E21" s="50">
        <v>666407</v>
      </c>
      <c r="F21" s="51">
        <v>755638897.29999995</v>
      </c>
      <c r="G21" s="51">
        <v>1.4371084826697205</v>
      </c>
      <c r="H21" s="15"/>
    </row>
    <row r="22" spans="1:8" s="5" customFormat="1" ht="15.75" x14ac:dyDescent="0.2">
      <c r="A22" s="18" t="s">
        <v>199</v>
      </c>
      <c r="B22" s="18" t="s">
        <v>73</v>
      </c>
      <c r="C22" s="15" t="s">
        <v>74</v>
      </c>
      <c r="D22" s="49" t="s">
        <v>152</v>
      </c>
      <c r="E22" s="50">
        <v>1000</v>
      </c>
      <c r="F22" s="51">
        <v>1468500</v>
      </c>
      <c r="G22" s="51" t="s">
        <v>95</v>
      </c>
      <c r="H22" s="15"/>
    </row>
    <row r="23" spans="1:8" s="5" customFormat="1" ht="15.75" x14ac:dyDescent="0.2">
      <c r="A23" s="18" t="s">
        <v>200</v>
      </c>
      <c r="B23" s="18" t="s">
        <v>12</v>
      </c>
      <c r="C23" s="15" t="s">
        <v>35</v>
      </c>
      <c r="D23" s="49" t="s">
        <v>153</v>
      </c>
      <c r="E23" s="50">
        <v>1833000</v>
      </c>
      <c r="F23" s="51">
        <v>590500950</v>
      </c>
      <c r="G23" s="51">
        <v>1.1230724037499402</v>
      </c>
      <c r="H23" s="15"/>
    </row>
    <row r="24" spans="1:8" s="5" customFormat="1" ht="47.25" x14ac:dyDescent="0.2">
      <c r="A24" s="18" t="s">
        <v>201</v>
      </c>
      <c r="B24" s="18" t="s">
        <v>52</v>
      </c>
      <c r="C24" s="15" t="s">
        <v>28</v>
      </c>
      <c r="D24" s="49" t="s">
        <v>154</v>
      </c>
      <c r="E24" s="50">
        <v>911300</v>
      </c>
      <c r="F24" s="51">
        <v>332168850</v>
      </c>
      <c r="G24" s="51">
        <v>0.63181281702554726</v>
      </c>
      <c r="H24" s="15"/>
    </row>
    <row r="25" spans="1:8" s="5" customFormat="1" ht="15.75" x14ac:dyDescent="0.2">
      <c r="A25" s="18" t="s">
        <v>202</v>
      </c>
      <c r="B25" s="18" t="s">
        <v>16</v>
      </c>
      <c r="C25" s="15" t="s">
        <v>203</v>
      </c>
      <c r="D25" s="49" t="s">
        <v>204</v>
      </c>
      <c r="E25" s="50">
        <v>2062124</v>
      </c>
      <c r="F25" s="51">
        <v>2877487829.5999999</v>
      </c>
      <c r="G25" s="51">
        <v>5.4721417966608676</v>
      </c>
      <c r="H25" s="15"/>
    </row>
    <row r="26" spans="1:8" s="5" customFormat="1" ht="31.5" x14ac:dyDescent="0.2">
      <c r="A26" s="18" t="s">
        <v>205</v>
      </c>
      <c r="B26" s="18" t="s">
        <v>142</v>
      </c>
      <c r="C26" s="15" t="s">
        <v>143</v>
      </c>
      <c r="D26" s="49" t="s">
        <v>144</v>
      </c>
      <c r="E26" s="50">
        <v>200000</v>
      </c>
      <c r="F26" s="51">
        <v>456520000</v>
      </c>
      <c r="G26" s="51">
        <v>0.86828631202559958</v>
      </c>
      <c r="H26" s="15"/>
    </row>
    <row r="27" spans="1:8" s="5" customFormat="1" ht="31.5" x14ac:dyDescent="0.2">
      <c r="A27" s="18" t="s">
        <v>206</v>
      </c>
      <c r="B27" s="18" t="s">
        <v>21</v>
      </c>
      <c r="C27" s="15" t="s">
        <v>31</v>
      </c>
      <c r="D27" s="49" t="s">
        <v>155</v>
      </c>
      <c r="E27" s="50">
        <v>1000</v>
      </c>
      <c r="F27" s="51">
        <v>2428300</v>
      </c>
      <c r="G27" s="51" t="s">
        <v>95</v>
      </c>
      <c r="H27" s="15"/>
    </row>
    <row r="28" spans="1:8" s="5" customFormat="1" ht="15.75" x14ac:dyDescent="0.2">
      <c r="A28" s="18" t="s">
        <v>207</v>
      </c>
      <c r="B28" s="18" t="s">
        <v>108</v>
      </c>
      <c r="C28" s="15" t="s">
        <v>34</v>
      </c>
      <c r="D28" s="49" t="s">
        <v>156</v>
      </c>
      <c r="E28" s="50">
        <v>540000</v>
      </c>
      <c r="F28" s="51">
        <v>623214000</v>
      </c>
      <c r="G28" s="51">
        <v>1.1852814727099898</v>
      </c>
      <c r="H28" s="15"/>
    </row>
    <row r="29" spans="1:8" s="5" customFormat="1" ht="78.75" x14ac:dyDescent="0.2">
      <c r="A29" s="18" t="s">
        <v>208</v>
      </c>
      <c r="B29" s="18" t="s">
        <v>103</v>
      </c>
      <c r="C29" s="15" t="s">
        <v>63</v>
      </c>
      <c r="D29" s="49" t="s">
        <v>157</v>
      </c>
      <c r="E29" s="50">
        <v>209000</v>
      </c>
      <c r="F29" s="51">
        <v>827807200</v>
      </c>
      <c r="G29" s="51">
        <v>1.5743479916544845</v>
      </c>
      <c r="H29" s="15"/>
    </row>
    <row r="30" spans="1:8" s="5" customFormat="1" ht="78.75" x14ac:dyDescent="0.2">
      <c r="A30" s="18" t="s">
        <v>209</v>
      </c>
      <c r="B30" s="18" t="s">
        <v>11</v>
      </c>
      <c r="C30" s="15" t="s">
        <v>63</v>
      </c>
      <c r="D30" s="49" t="s">
        <v>157</v>
      </c>
      <c r="E30" s="50">
        <v>420800</v>
      </c>
      <c r="F30" s="51">
        <v>671302240</v>
      </c>
      <c r="G30" s="51">
        <v>1.2767289115250013</v>
      </c>
      <c r="H30" s="15"/>
    </row>
    <row r="31" spans="1:8" s="5" customFormat="1" ht="78.75" x14ac:dyDescent="0.2">
      <c r="A31" s="18" t="s">
        <v>210</v>
      </c>
      <c r="B31" s="18" t="s">
        <v>116</v>
      </c>
      <c r="C31" s="15" t="s">
        <v>63</v>
      </c>
      <c r="D31" s="49" t="s">
        <v>157</v>
      </c>
      <c r="E31" s="50">
        <v>203000</v>
      </c>
      <c r="F31" s="51">
        <v>437018400</v>
      </c>
      <c r="G31" s="51">
        <v>0.83120091707675492</v>
      </c>
      <c r="H31" s="15"/>
    </row>
    <row r="32" spans="1:8" s="5" customFormat="1" ht="78.75" x14ac:dyDescent="0.2">
      <c r="A32" s="18" t="s">
        <v>211</v>
      </c>
      <c r="B32" s="18" t="s">
        <v>22</v>
      </c>
      <c r="C32" s="15" t="s">
        <v>63</v>
      </c>
      <c r="D32" s="49" t="s">
        <v>157</v>
      </c>
      <c r="E32" s="50">
        <v>175000</v>
      </c>
      <c r="F32" s="51">
        <v>231700000</v>
      </c>
      <c r="G32" s="51">
        <v>0.44075531495873072</v>
      </c>
      <c r="H32" s="15"/>
    </row>
    <row r="33" spans="1:8" s="5" customFormat="1" ht="15.75" x14ac:dyDescent="0.2">
      <c r="A33" s="18" t="s">
        <v>212</v>
      </c>
      <c r="B33" s="18" t="s">
        <v>15</v>
      </c>
      <c r="C33" s="15" t="s">
        <v>26</v>
      </c>
      <c r="D33" s="49" t="s">
        <v>158</v>
      </c>
      <c r="E33" s="50">
        <v>85955</v>
      </c>
      <c r="F33" s="51">
        <v>1091112770</v>
      </c>
      <c r="G33" s="51">
        <v>2.0750654228232426</v>
      </c>
      <c r="H33" s="15"/>
    </row>
    <row r="34" spans="1:8" s="5" customFormat="1" ht="15.75" x14ac:dyDescent="0.2">
      <c r="A34" s="18" t="s">
        <v>213</v>
      </c>
      <c r="B34" s="18" t="s">
        <v>124</v>
      </c>
      <c r="C34" s="15" t="s">
        <v>125</v>
      </c>
      <c r="D34" s="49" t="s">
        <v>126</v>
      </c>
      <c r="E34" s="50">
        <v>26500</v>
      </c>
      <c r="F34" s="51">
        <v>715102500</v>
      </c>
      <c r="G34" s="51">
        <v>1.3600220741866331</v>
      </c>
      <c r="H34" s="15"/>
    </row>
    <row r="35" spans="1:8" s="5" customFormat="1" ht="47.25" x14ac:dyDescent="0.2">
      <c r="A35" s="18" t="s">
        <v>214</v>
      </c>
      <c r="B35" s="18" t="s">
        <v>77</v>
      </c>
      <c r="C35" s="15" t="s">
        <v>78</v>
      </c>
      <c r="D35" s="49" t="s">
        <v>159</v>
      </c>
      <c r="E35" s="50">
        <v>1717000</v>
      </c>
      <c r="F35" s="51">
        <v>770933000</v>
      </c>
      <c r="G35" s="51">
        <v>1.4661926521233906</v>
      </c>
      <c r="H35" s="15"/>
    </row>
    <row r="36" spans="1:8" s="5" customFormat="1" ht="15.75" x14ac:dyDescent="0.2">
      <c r="A36" s="18" t="s">
        <v>215</v>
      </c>
      <c r="B36" s="18" t="s">
        <v>71</v>
      </c>
      <c r="C36" s="15" t="s">
        <v>90</v>
      </c>
      <c r="D36" s="49" t="s">
        <v>160</v>
      </c>
      <c r="E36" s="50">
        <v>158000</v>
      </c>
      <c r="F36" s="51">
        <v>490005400</v>
      </c>
      <c r="G36" s="51">
        <v>0.93196412738536694</v>
      </c>
      <c r="H36" s="15"/>
    </row>
    <row r="37" spans="1:8" s="5" customFormat="1" ht="47.25" x14ac:dyDescent="0.2">
      <c r="A37" s="18" t="s">
        <v>216</v>
      </c>
      <c r="B37" s="18" t="s">
        <v>150</v>
      </c>
      <c r="C37" s="15" t="s">
        <v>217</v>
      </c>
      <c r="D37" s="49" t="s">
        <v>218</v>
      </c>
      <c r="E37" s="50">
        <v>4000</v>
      </c>
      <c r="F37" s="51">
        <v>5850400</v>
      </c>
      <c r="G37" s="51">
        <v>1.1266369690723112E-2</v>
      </c>
      <c r="H37" s="15"/>
    </row>
    <row r="38" spans="1:8" s="5" customFormat="1" ht="31.5" x14ac:dyDescent="0.2">
      <c r="A38" s="18" t="s">
        <v>219</v>
      </c>
      <c r="B38" s="18" t="s">
        <v>59</v>
      </c>
      <c r="C38" s="15" t="s">
        <v>60</v>
      </c>
      <c r="D38" s="49" t="s">
        <v>161</v>
      </c>
      <c r="E38" s="50">
        <v>74000</v>
      </c>
      <c r="F38" s="51">
        <v>304325000</v>
      </c>
      <c r="G38" s="51">
        <v>0.57886330651633844</v>
      </c>
      <c r="H38" s="15"/>
    </row>
    <row r="39" spans="1:8" s="5" customFormat="1" ht="31.5" x14ac:dyDescent="0.2">
      <c r="A39" s="18" t="s">
        <v>220</v>
      </c>
      <c r="B39" s="18" t="s">
        <v>120</v>
      </c>
      <c r="C39" s="15" t="s">
        <v>121</v>
      </c>
      <c r="D39" s="49" t="s">
        <v>122</v>
      </c>
      <c r="E39" s="50">
        <v>315000</v>
      </c>
      <c r="F39" s="51">
        <v>418288500</v>
      </c>
      <c r="G39" s="51">
        <v>0.79558303244921846</v>
      </c>
      <c r="H39" s="15"/>
    </row>
    <row r="40" spans="1:8" s="5" customFormat="1" ht="31.5" x14ac:dyDescent="0.2">
      <c r="A40" s="18" t="s">
        <v>221</v>
      </c>
      <c r="B40" s="18" t="s">
        <v>14</v>
      </c>
      <c r="C40" s="15" t="s">
        <v>36</v>
      </c>
      <c r="D40" s="49" t="s">
        <v>162</v>
      </c>
      <c r="E40" s="50">
        <v>440000</v>
      </c>
      <c r="F40" s="51">
        <v>1509992000</v>
      </c>
      <c r="G40" s="51">
        <v>2.8716309190090903</v>
      </c>
      <c r="H40" s="15"/>
    </row>
    <row r="41" spans="1:8" s="5" customFormat="1" ht="15.75" x14ac:dyDescent="0.2">
      <c r="A41" s="18" t="s">
        <v>222</v>
      </c>
      <c r="B41" s="18" t="s">
        <v>10</v>
      </c>
      <c r="C41" s="15" t="s">
        <v>33</v>
      </c>
      <c r="D41" s="49" t="s">
        <v>163</v>
      </c>
      <c r="E41" s="50">
        <v>74500</v>
      </c>
      <c r="F41" s="51">
        <v>1087625500</v>
      </c>
      <c r="G41" s="51">
        <v>2.0684338241214308</v>
      </c>
      <c r="H41" s="15"/>
    </row>
    <row r="42" spans="1:8" s="5" customFormat="1" ht="78.75" x14ac:dyDescent="0.2">
      <c r="A42" s="18" t="s">
        <v>223</v>
      </c>
      <c r="B42" s="18" t="s">
        <v>86</v>
      </c>
      <c r="C42" s="15" t="s">
        <v>87</v>
      </c>
      <c r="D42" s="49" t="s">
        <v>88</v>
      </c>
      <c r="E42" s="50">
        <v>555000</v>
      </c>
      <c r="F42" s="51">
        <v>656176500</v>
      </c>
      <c r="G42" s="51">
        <v>1.2479649105305426</v>
      </c>
      <c r="H42" s="15"/>
    </row>
    <row r="43" spans="1:8" s="5" customFormat="1" ht="15.75" x14ac:dyDescent="0.2">
      <c r="A43" s="18" t="s">
        <v>224</v>
      </c>
      <c r="B43" s="18" t="s">
        <v>96</v>
      </c>
      <c r="C43" s="15" t="s">
        <v>97</v>
      </c>
      <c r="D43" s="49" t="s">
        <v>98</v>
      </c>
      <c r="E43" s="50">
        <v>158000</v>
      </c>
      <c r="F43" s="51">
        <v>729865200</v>
      </c>
      <c r="G43" s="51">
        <v>1.3880956968643268</v>
      </c>
      <c r="H43" s="15"/>
    </row>
    <row r="44" spans="1:8" s="5" customFormat="1" ht="31.5" x14ac:dyDescent="0.2">
      <c r="A44" s="18" t="s">
        <v>225</v>
      </c>
      <c r="B44" s="18" t="s">
        <v>75</v>
      </c>
      <c r="C44" s="15" t="s">
        <v>32</v>
      </c>
      <c r="D44" s="49" t="s">
        <v>164</v>
      </c>
      <c r="E44" s="50">
        <v>60000</v>
      </c>
      <c r="F44" s="51">
        <v>427350000</v>
      </c>
      <c r="G44" s="51">
        <v>0.8128149163115147</v>
      </c>
      <c r="H44" s="15"/>
    </row>
    <row r="45" spans="1:8" s="5" customFormat="1" ht="31.5" x14ac:dyDescent="0.2">
      <c r="A45" s="18" t="s">
        <v>226</v>
      </c>
      <c r="B45" s="18" t="s">
        <v>72</v>
      </c>
      <c r="C45" s="15" t="s">
        <v>32</v>
      </c>
      <c r="D45" s="49" t="s">
        <v>164</v>
      </c>
      <c r="E45" s="50">
        <v>37783</v>
      </c>
      <c r="F45" s="51">
        <v>362622342.5</v>
      </c>
      <c r="G45" s="51">
        <v>0.68972497792179055</v>
      </c>
      <c r="H45" s="15"/>
    </row>
    <row r="46" spans="1:8" s="5" customFormat="1" ht="78.75" x14ac:dyDescent="0.2">
      <c r="A46" s="18" t="s">
        <v>227</v>
      </c>
      <c r="B46" s="18" t="s">
        <v>69</v>
      </c>
      <c r="C46" s="15" t="s">
        <v>70</v>
      </c>
      <c r="D46" s="49" t="s">
        <v>165</v>
      </c>
      <c r="E46" s="50">
        <v>144400</v>
      </c>
      <c r="F46" s="51">
        <v>574336560</v>
      </c>
      <c r="G46" s="51">
        <v>1.0923332445395599</v>
      </c>
      <c r="H46" s="15"/>
    </row>
    <row r="47" spans="1:8" s="5" customFormat="1" ht="31.5" x14ac:dyDescent="0.2">
      <c r="A47" s="18" t="s">
        <v>228</v>
      </c>
      <c r="B47" s="18" t="s">
        <v>19</v>
      </c>
      <c r="C47" s="15" t="s">
        <v>29</v>
      </c>
      <c r="D47" s="49" t="s">
        <v>166</v>
      </c>
      <c r="E47" s="50">
        <v>1733600</v>
      </c>
      <c r="F47" s="51">
        <v>617161600</v>
      </c>
      <c r="G47" s="51">
        <v>1.1737718712214766</v>
      </c>
      <c r="H47" s="15"/>
    </row>
    <row r="48" spans="1:8" s="5" customFormat="1" ht="31.5" x14ac:dyDescent="0.2">
      <c r="A48" s="18" t="s">
        <v>229</v>
      </c>
      <c r="B48" s="18" t="s">
        <v>89</v>
      </c>
      <c r="C48" s="15" t="s">
        <v>29</v>
      </c>
      <c r="D48" s="49" t="s">
        <v>166</v>
      </c>
      <c r="E48" s="50">
        <v>492550</v>
      </c>
      <c r="F48" s="51">
        <v>226474490</v>
      </c>
      <c r="G48" s="51">
        <v>0.43081817635681408</v>
      </c>
      <c r="H48" s="15"/>
    </row>
    <row r="49" spans="1:8" s="5" customFormat="1" ht="15.75" x14ac:dyDescent="0.2">
      <c r="A49" s="18" t="s">
        <v>230</v>
      </c>
      <c r="B49" s="18" t="s">
        <v>105</v>
      </c>
      <c r="C49" s="15" t="s">
        <v>106</v>
      </c>
      <c r="D49" s="49" t="s">
        <v>167</v>
      </c>
      <c r="E49" s="50">
        <v>1155000</v>
      </c>
      <c r="F49" s="51">
        <v>296257500</v>
      </c>
      <c r="G49" s="51">
        <v>0.56352167179150536</v>
      </c>
      <c r="H49" s="15"/>
    </row>
    <row r="50" spans="1:8" s="5" customFormat="1" ht="15.75" x14ac:dyDescent="0.2">
      <c r="A50" s="18" t="s">
        <v>231</v>
      </c>
      <c r="B50" s="18" t="s">
        <v>13</v>
      </c>
      <c r="C50" s="15" t="s">
        <v>99</v>
      </c>
      <c r="D50" s="49" t="s">
        <v>100</v>
      </c>
      <c r="E50" s="50">
        <v>523000</v>
      </c>
      <c r="F50" s="51">
        <v>2056592900</v>
      </c>
      <c r="G50" s="51">
        <v>3.911079490197809</v>
      </c>
      <c r="H50" s="15"/>
    </row>
    <row r="51" spans="1:8" s="5" customFormat="1" ht="31.5" x14ac:dyDescent="0.2">
      <c r="A51" s="18" t="s">
        <v>232</v>
      </c>
      <c r="B51" s="18" t="s">
        <v>145</v>
      </c>
      <c r="C51" s="15" t="s">
        <v>146</v>
      </c>
      <c r="D51" s="49" t="s">
        <v>168</v>
      </c>
      <c r="E51" s="50">
        <v>61000</v>
      </c>
      <c r="F51" s="51">
        <v>225059500</v>
      </c>
      <c r="G51" s="51">
        <v>0.42812734775820344</v>
      </c>
      <c r="H51" s="15"/>
    </row>
    <row r="52" spans="1:8" s="5" customFormat="1" ht="31.5" x14ac:dyDescent="0.2">
      <c r="A52" s="18" t="s">
        <v>233</v>
      </c>
      <c r="B52" s="18" t="s">
        <v>79</v>
      </c>
      <c r="C52" s="15" t="s">
        <v>80</v>
      </c>
      <c r="D52" s="49" t="s">
        <v>169</v>
      </c>
      <c r="E52" s="50">
        <v>158300</v>
      </c>
      <c r="F52" s="51">
        <v>599244650</v>
      </c>
      <c r="G52" s="51">
        <v>1.1396999403527941</v>
      </c>
      <c r="H52" s="15"/>
    </row>
    <row r="53" spans="1:8" s="5" customFormat="1" ht="15.75" x14ac:dyDescent="0.2">
      <c r="A53" s="18" t="s">
        <v>234</v>
      </c>
      <c r="B53" s="18" t="s">
        <v>138</v>
      </c>
      <c r="C53" s="15" t="s">
        <v>139</v>
      </c>
      <c r="D53" s="49" t="s">
        <v>140</v>
      </c>
      <c r="E53" s="50">
        <v>114000</v>
      </c>
      <c r="F53" s="51">
        <v>524001000</v>
      </c>
      <c r="G53" s="51">
        <v>0.99661216921388074</v>
      </c>
      <c r="H53" s="15"/>
    </row>
    <row r="54" spans="1:8" s="5" customFormat="1" ht="47.25" x14ac:dyDescent="0.2">
      <c r="A54" s="18" t="s">
        <v>235</v>
      </c>
      <c r="B54" s="18" t="s">
        <v>127</v>
      </c>
      <c r="C54" s="15" t="s">
        <v>137</v>
      </c>
      <c r="D54" s="49" t="s">
        <v>128</v>
      </c>
      <c r="E54" s="50">
        <v>980000</v>
      </c>
      <c r="F54" s="51">
        <v>660667000</v>
      </c>
      <c r="G54" s="51">
        <v>1.256504310683237</v>
      </c>
      <c r="H54" s="15"/>
    </row>
    <row r="55" spans="1:8" s="5" customFormat="1" ht="15.75" x14ac:dyDescent="0.2">
      <c r="A55" s="18" t="s">
        <v>236</v>
      </c>
      <c r="B55" s="18" t="s">
        <v>147</v>
      </c>
      <c r="C55" s="15" t="s">
        <v>148</v>
      </c>
      <c r="D55" s="42" t="s">
        <v>149</v>
      </c>
      <c r="E55" s="50">
        <v>1000000</v>
      </c>
      <c r="F55" s="51">
        <v>497050000</v>
      </c>
      <c r="G55" s="51">
        <v>0.94536055502497762</v>
      </c>
      <c r="H55" s="15"/>
    </row>
    <row r="56" spans="1:8" s="5" customFormat="1" ht="31.5" x14ac:dyDescent="0.2">
      <c r="A56" s="18" t="s">
        <v>237</v>
      </c>
      <c r="B56" s="18" t="s">
        <v>20</v>
      </c>
      <c r="C56" s="15" t="s">
        <v>30</v>
      </c>
      <c r="D56" s="49" t="s">
        <v>170</v>
      </c>
      <c r="E56" s="50">
        <v>1088560</v>
      </c>
      <c r="F56" s="51">
        <v>2143048072</v>
      </c>
      <c r="G56" s="51">
        <v>4.0754877540833512</v>
      </c>
      <c r="H56" s="15"/>
    </row>
    <row r="57" spans="1:8" s="5" customFormat="1" ht="31.5" x14ac:dyDescent="0.2">
      <c r="A57" s="18" t="s">
        <v>238</v>
      </c>
      <c r="B57" s="18" t="s">
        <v>68</v>
      </c>
      <c r="C57" s="15" t="s">
        <v>30</v>
      </c>
      <c r="D57" s="49" t="s">
        <v>170</v>
      </c>
      <c r="E57" s="50">
        <v>29141</v>
      </c>
      <c r="F57" s="51">
        <v>45579438.100000001</v>
      </c>
      <c r="G57" s="51">
        <v>8.6817456210608421E-2</v>
      </c>
      <c r="H57" s="15"/>
    </row>
    <row r="58" spans="1:8" s="5" customFormat="1" ht="47.25" x14ac:dyDescent="0.2">
      <c r="A58" s="18" t="s">
        <v>239</v>
      </c>
      <c r="B58" s="18" t="s">
        <v>18</v>
      </c>
      <c r="C58" s="15" t="s">
        <v>27</v>
      </c>
      <c r="D58" s="49" t="s">
        <v>171</v>
      </c>
      <c r="E58" s="50">
        <v>1273300</v>
      </c>
      <c r="F58" s="51">
        <v>2089485300</v>
      </c>
      <c r="G58" s="51">
        <v>3.9736296217160119</v>
      </c>
      <c r="H58" s="15"/>
    </row>
    <row r="59" spans="1:8" s="5" customFormat="1" ht="47.25" x14ac:dyDescent="0.2">
      <c r="A59" s="18" t="s">
        <v>240</v>
      </c>
      <c r="B59" s="18" t="s">
        <v>123</v>
      </c>
      <c r="C59" s="15" t="s">
        <v>27</v>
      </c>
      <c r="D59" s="49" t="s">
        <v>171</v>
      </c>
      <c r="E59" s="50">
        <v>114500</v>
      </c>
      <c r="F59" s="51">
        <v>684080250</v>
      </c>
      <c r="G59" s="51">
        <v>1.3010283304193631</v>
      </c>
      <c r="H59" s="15"/>
    </row>
    <row r="60" spans="1:8" s="5" customFormat="1" ht="47.25" x14ac:dyDescent="0.2">
      <c r="A60" s="18" t="s">
        <v>241</v>
      </c>
      <c r="B60" s="18" t="s">
        <v>104</v>
      </c>
      <c r="C60" s="15" t="s">
        <v>27</v>
      </c>
      <c r="D60" s="49" t="s">
        <v>171</v>
      </c>
      <c r="E60" s="50">
        <v>1952000</v>
      </c>
      <c r="F60" s="51">
        <v>462428800</v>
      </c>
      <c r="G60" s="51">
        <v>0.87952283526849917</v>
      </c>
      <c r="H60" s="15"/>
    </row>
    <row r="61" spans="1:8" s="5" customFormat="1" ht="47.25" x14ac:dyDescent="0.2">
      <c r="A61" s="18" t="s">
        <v>242</v>
      </c>
      <c r="B61" s="18" t="s">
        <v>61</v>
      </c>
      <c r="C61" s="15" t="s">
        <v>27</v>
      </c>
      <c r="D61" s="49" t="s">
        <v>171</v>
      </c>
      <c r="E61" s="50">
        <v>176000</v>
      </c>
      <c r="F61" s="51">
        <v>298425600</v>
      </c>
      <c r="G61" s="51">
        <v>0.56764465886890358</v>
      </c>
      <c r="H61" s="15"/>
    </row>
    <row r="62" spans="1:8" s="5" customFormat="1" ht="31.5" x14ac:dyDescent="0.2">
      <c r="A62" s="18" t="s">
        <v>243</v>
      </c>
      <c r="B62" s="18" t="s">
        <v>17</v>
      </c>
      <c r="C62" s="15" t="s">
        <v>64</v>
      </c>
      <c r="D62" s="49" t="s">
        <v>172</v>
      </c>
      <c r="E62" s="50">
        <v>391500</v>
      </c>
      <c r="F62" s="51">
        <v>1223006850</v>
      </c>
      <c r="G62" s="51">
        <v>2.3258829992382295</v>
      </c>
      <c r="H62" s="15"/>
    </row>
    <row r="63" spans="1:8" s="5" customFormat="1" ht="47.25" x14ac:dyDescent="0.2">
      <c r="A63" s="18" t="s">
        <v>244</v>
      </c>
      <c r="B63" s="18" t="s">
        <v>91</v>
      </c>
      <c r="C63" s="15" t="s">
        <v>92</v>
      </c>
      <c r="D63" s="49" t="s">
        <v>93</v>
      </c>
      <c r="E63" s="50">
        <v>532500</v>
      </c>
      <c r="F63" s="51">
        <v>665305500</v>
      </c>
      <c r="G63" s="51">
        <v>1.2653251563815497</v>
      </c>
      <c r="H63" s="15"/>
    </row>
    <row r="64" spans="1:8" s="5" customFormat="1" ht="31.5" x14ac:dyDescent="0.2">
      <c r="A64" s="18" t="s">
        <v>245</v>
      </c>
      <c r="B64" s="18" t="s">
        <v>50</v>
      </c>
      <c r="C64" s="15" t="s">
        <v>25</v>
      </c>
      <c r="D64" s="49" t="s">
        <v>173</v>
      </c>
      <c r="E64" s="50">
        <v>4393662</v>
      </c>
      <c r="F64" s="51">
        <v>4082810413.5</v>
      </c>
      <c r="G64" s="51">
        <v>7.7642544471456185</v>
      </c>
      <c r="H64" s="15"/>
    </row>
    <row r="65" spans="1:8" s="5" customFormat="1" ht="31.5" x14ac:dyDescent="0.2">
      <c r="A65" s="18" t="s">
        <v>246</v>
      </c>
      <c r="B65" s="18" t="s">
        <v>39</v>
      </c>
      <c r="C65" s="15" t="s">
        <v>25</v>
      </c>
      <c r="D65" s="49" t="s">
        <v>173</v>
      </c>
      <c r="E65" s="50">
        <v>2531000</v>
      </c>
      <c r="F65" s="51">
        <v>3429505000</v>
      </c>
      <c r="G65" s="51">
        <v>6.5218902677005604</v>
      </c>
      <c r="H65" s="15"/>
    </row>
    <row r="66" spans="1:8" s="5" customFormat="1" ht="31.5" x14ac:dyDescent="0.2">
      <c r="A66" s="18" t="s">
        <v>247</v>
      </c>
      <c r="B66" s="18" t="s">
        <v>38</v>
      </c>
      <c r="C66" s="15" t="s">
        <v>25</v>
      </c>
      <c r="D66" s="49" t="s">
        <v>173</v>
      </c>
      <c r="E66" s="50">
        <v>2112691</v>
      </c>
      <c r="F66" s="51">
        <v>2275685110.6500001</v>
      </c>
      <c r="G66" s="51">
        <v>4.3277181845701023</v>
      </c>
      <c r="H66" s="15"/>
    </row>
    <row r="67" spans="1:8" s="5" customFormat="1" ht="31.5" x14ac:dyDescent="0.2">
      <c r="A67" s="18" t="s">
        <v>248</v>
      </c>
      <c r="B67" s="18" t="s">
        <v>37</v>
      </c>
      <c r="C67" s="15" t="s">
        <v>25</v>
      </c>
      <c r="D67" s="49" t="s">
        <v>173</v>
      </c>
      <c r="E67" s="50">
        <v>1257000</v>
      </c>
      <c r="F67" s="51">
        <v>1722592800</v>
      </c>
      <c r="G67" s="51">
        <v>3.275925163298806</v>
      </c>
      <c r="H67" s="15"/>
    </row>
    <row r="68" spans="1:8" s="5" customFormat="1" ht="31.5" x14ac:dyDescent="0.2">
      <c r="A68" s="18" t="s">
        <v>249</v>
      </c>
      <c r="B68" s="18" t="s">
        <v>23</v>
      </c>
      <c r="C68" s="15" t="s">
        <v>25</v>
      </c>
      <c r="D68" s="49" t="s">
        <v>173</v>
      </c>
      <c r="E68" s="50">
        <v>2817250</v>
      </c>
      <c r="F68" s="51">
        <v>1149438000</v>
      </c>
      <c r="G68" s="51">
        <v>2.1859801267466232</v>
      </c>
      <c r="H68" s="15"/>
    </row>
    <row r="69" spans="1:8" s="5" customFormat="1" ht="31.5" x14ac:dyDescent="0.2">
      <c r="A69" s="18" t="s">
        <v>250</v>
      </c>
      <c r="B69" s="18" t="s">
        <v>141</v>
      </c>
      <c r="C69" s="15" t="s">
        <v>25</v>
      </c>
      <c r="D69" s="49" t="s">
        <v>173</v>
      </c>
      <c r="E69" s="50">
        <v>375000</v>
      </c>
      <c r="F69" s="51">
        <v>341887500</v>
      </c>
      <c r="G69" s="51">
        <v>0.65029437616016128</v>
      </c>
      <c r="H69" s="15"/>
    </row>
    <row r="70" spans="1:8" s="5" customFormat="1" ht="31.5" x14ac:dyDescent="0.2">
      <c r="A70" s="18" t="s">
        <v>251</v>
      </c>
      <c r="B70" s="18" t="s">
        <v>62</v>
      </c>
      <c r="C70" s="15" t="s">
        <v>25</v>
      </c>
      <c r="D70" s="49" t="s">
        <v>173</v>
      </c>
      <c r="E70" s="50">
        <v>46402</v>
      </c>
      <c r="F70" s="51">
        <v>993466.81999999844</v>
      </c>
      <c r="G70" s="51" t="s">
        <v>95</v>
      </c>
      <c r="H70" s="15"/>
    </row>
    <row r="71" spans="1:8" s="5" customFormat="1" ht="15.75" x14ac:dyDescent="0.2">
      <c r="A71" s="18" t="s">
        <v>252</v>
      </c>
      <c r="B71" s="18" t="s">
        <v>54</v>
      </c>
      <c r="C71" s="15" t="s">
        <v>55</v>
      </c>
      <c r="D71" s="49" t="s">
        <v>101</v>
      </c>
      <c r="E71" s="50">
        <v>560000</v>
      </c>
      <c r="F71" s="51">
        <v>520716000</v>
      </c>
      <c r="G71" s="51">
        <v>0.99036521909661057</v>
      </c>
      <c r="H71" s="15"/>
    </row>
    <row r="72" spans="1:8" s="5" customFormat="1" ht="15.75" x14ac:dyDescent="0.2">
      <c r="A72" s="18" t="s">
        <v>253</v>
      </c>
      <c r="B72" s="18" t="s">
        <v>85</v>
      </c>
      <c r="C72" s="15" t="s">
        <v>55</v>
      </c>
      <c r="D72" s="49" t="s">
        <v>101</v>
      </c>
      <c r="E72" s="50">
        <v>1000000</v>
      </c>
      <c r="F72" s="51">
        <v>364100000</v>
      </c>
      <c r="G72" s="51">
        <v>0.69253497874155001</v>
      </c>
      <c r="H72" s="15"/>
    </row>
    <row r="73" spans="1:8" s="5" customFormat="1" ht="31.5" x14ac:dyDescent="0.2">
      <c r="A73" s="18" t="s">
        <v>254</v>
      </c>
      <c r="B73" s="18" t="s">
        <v>58</v>
      </c>
      <c r="C73" s="15" t="s">
        <v>53</v>
      </c>
      <c r="D73" s="49" t="s">
        <v>174</v>
      </c>
      <c r="E73" s="50">
        <v>180000</v>
      </c>
      <c r="F73" s="51">
        <v>359730000</v>
      </c>
      <c r="G73" s="51">
        <v>0.68422472850944338</v>
      </c>
      <c r="H73" s="15"/>
    </row>
    <row r="74" spans="1:8" s="5" customFormat="1" ht="15.75" x14ac:dyDescent="0.2">
      <c r="A74" s="18" t="s">
        <v>255</v>
      </c>
      <c r="B74" s="18" t="s">
        <v>114</v>
      </c>
      <c r="C74" s="15" t="s">
        <v>53</v>
      </c>
      <c r="D74" s="49" t="s">
        <v>174</v>
      </c>
      <c r="E74" s="50">
        <v>327000</v>
      </c>
      <c r="F74" s="51">
        <v>239037000</v>
      </c>
      <c r="G74" s="51">
        <v>0.45470778771684661</v>
      </c>
      <c r="H74" s="15"/>
    </row>
    <row r="75" spans="1:8" s="5" customFormat="1" ht="31.5" x14ac:dyDescent="0.2">
      <c r="A75" s="18" t="s">
        <v>256</v>
      </c>
      <c r="B75" s="18" t="s">
        <v>65</v>
      </c>
      <c r="C75" s="15" t="s">
        <v>257</v>
      </c>
      <c r="D75" s="49" t="s">
        <v>258</v>
      </c>
      <c r="E75" s="50">
        <v>180000</v>
      </c>
      <c r="F75" s="51">
        <v>326538000</v>
      </c>
      <c r="G75" s="51">
        <v>0.62110485992727316</v>
      </c>
      <c r="H75" s="15"/>
    </row>
    <row r="76" spans="1:8" s="5" customFormat="1" ht="15.75" x14ac:dyDescent="0.2">
      <c r="A76" s="18" t="s">
        <v>259</v>
      </c>
      <c r="B76" s="18" t="s">
        <v>83</v>
      </c>
      <c r="C76" s="15" t="s">
        <v>260</v>
      </c>
      <c r="D76" s="49" t="s">
        <v>261</v>
      </c>
      <c r="E76" s="50">
        <v>940000</v>
      </c>
      <c r="F76" s="51">
        <v>899392000</v>
      </c>
      <c r="G76" s="51">
        <v>1.7104778774245777</v>
      </c>
      <c r="H76" s="15"/>
    </row>
    <row r="77" spans="1:8" s="5" customFormat="1" ht="15.75" x14ac:dyDescent="0.2">
      <c r="A77" s="18"/>
      <c r="B77" s="18"/>
      <c r="C77" s="15"/>
      <c r="D77" s="42"/>
      <c r="E77" s="19"/>
      <c r="F77" s="20"/>
      <c r="G77" s="20"/>
      <c r="H77" s="14"/>
    </row>
    <row r="78" spans="1:8" s="5" customFormat="1" ht="15.75" x14ac:dyDescent="0.2">
      <c r="A78" s="16" t="s">
        <v>24</v>
      </c>
      <c r="B78" s="18"/>
      <c r="C78" s="15"/>
      <c r="D78" s="42"/>
      <c r="E78" s="19"/>
      <c r="F78" s="20"/>
      <c r="G78" s="20"/>
      <c r="H78" s="15"/>
    </row>
    <row r="79" spans="1:8" s="5" customFormat="1" ht="15.75" x14ac:dyDescent="0.2">
      <c r="A79" s="18" t="s">
        <v>56</v>
      </c>
      <c r="B79" s="18"/>
      <c r="C79" s="15"/>
      <c r="D79" s="42"/>
      <c r="E79" s="19"/>
      <c r="F79" s="20"/>
      <c r="G79" s="20"/>
      <c r="H79" s="15" t="s">
        <v>51</v>
      </c>
    </row>
    <row r="80" spans="1:8" s="5" customFormat="1" ht="31.5" x14ac:dyDescent="0.2">
      <c r="A80" s="18" t="s">
        <v>117</v>
      </c>
      <c r="B80" s="18" t="s">
        <v>118</v>
      </c>
      <c r="C80" s="15" t="s">
        <v>48</v>
      </c>
      <c r="D80" s="49" t="s">
        <v>113</v>
      </c>
      <c r="E80" s="50">
        <v>23333.605</v>
      </c>
      <c r="F80" s="51">
        <v>85310217.239999995</v>
      </c>
      <c r="G80" s="51">
        <v>0.16223095025624221</v>
      </c>
      <c r="H80" s="15"/>
    </row>
    <row r="81" spans="1:10" s="5" customFormat="1" ht="31.5" x14ac:dyDescent="0.2">
      <c r="A81" s="18" t="s">
        <v>119</v>
      </c>
      <c r="B81" s="18" t="s">
        <v>109</v>
      </c>
      <c r="C81" s="15" t="s">
        <v>48</v>
      </c>
      <c r="D81" s="49" t="s">
        <v>113</v>
      </c>
      <c r="E81" s="50">
        <v>18173.763999999999</v>
      </c>
      <c r="F81" s="51">
        <v>81225728.139999986</v>
      </c>
      <c r="G81" s="51">
        <v>0.15446364442298999</v>
      </c>
      <c r="H81" s="15"/>
    </row>
    <row r="82" spans="1:10" s="5" customFormat="1" ht="15.75" x14ac:dyDescent="0.2">
      <c r="A82" s="18"/>
      <c r="B82" s="18"/>
      <c r="C82" s="15"/>
      <c r="D82" s="42"/>
      <c r="E82" s="19"/>
      <c r="F82" s="20"/>
      <c r="G82" s="20"/>
      <c r="H82" s="15"/>
    </row>
    <row r="83" spans="1:10" s="5" customFormat="1" ht="15.75" x14ac:dyDescent="0.2">
      <c r="A83" s="18" t="s">
        <v>57</v>
      </c>
      <c r="B83" s="18"/>
      <c r="C83" s="15"/>
      <c r="D83" s="42"/>
      <c r="E83" s="19"/>
      <c r="F83" s="51">
        <v>570052755.35000002</v>
      </c>
      <c r="G83" s="51">
        <v>1.084046005139673</v>
      </c>
      <c r="H83" s="15"/>
    </row>
    <row r="84" spans="1:10" s="5" customFormat="1" ht="15.75" x14ac:dyDescent="0.2">
      <c r="A84" s="8" t="s">
        <v>8</v>
      </c>
      <c r="B84" s="8"/>
      <c r="C84" s="8"/>
      <c r="D84" s="40"/>
      <c r="E84" s="21">
        <f>SUM(E8:E83)</f>
        <v>50920643.368999995</v>
      </c>
      <c r="F84" s="21">
        <f>SUM(F8:F83)</f>
        <v>52585660815.799995</v>
      </c>
      <c r="G84" s="21">
        <f>SUM(G8:G83)</f>
        <v>99.999999999996177</v>
      </c>
      <c r="H84" s="15"/>
      <c r="I84" s="48"/>
      <c r="J84" s="56"/>
    </row>
    <row r="85" spans="1:10" s="5" customFormat="1" ht="15.75" x14ac:dyDescent="0.2">
      <c r="A85" s="22"/>
      <c r="B85" s="22"/>
      <c r="C85" s="23"/>
      <c r="D85" s="43"/>
      <c r="E85" s="9"/>
      <c r="F85" s="14"/>
      <c r="G85" s="9"/>
      <c r="H85" s="15"/>
    </row>
    <row r="86" spans="1:10" ht="15.75" x14ac:dyDescent="0.2">
      <c r="A86" s="25" t="s">
        <v>2</v>
      </c>
      <c r="B86" s="53">
        <v>719735009.65999997</v>
      </c>
      <c r="C86" s="54"/>
      <c r="D86" s="54"/>
      <c r="E86" s="54"/>
      <c r="F86" s="54"/>
      <c r="G86" s="54"/>
      <c r="H86" s="55"/>
    </row>
    <row r="87" spans="1:10" ht="15.75" x14ac:dyDescent="0.2">
      <c r="A87" s="25" t="s">
        <v>9</v>
      </c>
      <c r="B87" s="53">
        <v>73.0625</v>
      </c>
      <c r="C87" s="54"/>
      <c r="D87" s="54"/>
      <c r="E87" s="54"/>
      <c r="F87" s="54"/>
      <c r="G87" s="54"/>
      <c r="H87" s="55"/>
    </row>
    <row r="88" spans="1:10" ht="15.75" x14ac:dyDescent="0.2">
      <c r="A88" s="26"/>
      <c r="B88" s="26"/>
      <c r="C88" s="26"/>
      <c r="D88" s="44"/>
      <c r="E88" s="27"/>
      <c r="F88" s="28"/>
      <c r="G88" s="29"/>
      <c r="H88" s="10"/>
    </row>
    <row r="89" spans="1:10" ht="15.75" x14ac:dyDescent="0.2">
      <c r="A89" s="47" t="s">
        <v>76</v>
      </c>
      <c r="B89" s="26"/>
      <c r="C89" s="26"/>
      <c r="D89" s="44"/>
      <c r="E89" s="27"/>
      <c r="F89" s="28"/>
      <c r="G89" s="29"/>
      <c r="H89" s="10"/>
    </row>
    <row r="90" spans="1:10" ht="15.75" x14ac:dyDescent="0.2">
      <c r="A90" s="26"/>
      <c r="B90" s="26"/>
      <c r="C90" s="26"/>
      <c r="D90" s="44"/>
      <c r="E90" s="27"/>
      <c r="F90" s="28"/>
      <c r="G90" s="29"/>
      <c r="H90" s="10"/>
    </row>
    <row r="91" spans="1:10" ht="15.75" x14ac:dyDescent="0.2">
      <c r="A91" s="34" t="s">
        <v>40</v>
      </c>
      <c r="B91" s="35"/>
      <c r="C91" s="30"/>
      <c r="H91" s="10"/>
    </row>
    <row r="92" spans="1:10" ht="15.75" x14ac:dyDescent="0.2">
      <c r="A92" s="35" t="s">
        <v>47</v>
      </c>
      <c r="B92" s="35"/>
      <c r="C92" s="35"/>
      <c r="D92" s="46"/>
      <c r="E92" s="36"/>
      <c r="F92" s="37" t="s">
        <v>41</v>
      </c>
      <c r="H92" s="10"/>
    </row>
    <row r="93" spans="1:10" ht="15.75" x14ac:dyDescent="0.2">
      <c r="A93" s="35"/>
      <c r="B93" s="35"/>
      <c r="C93" s="35"/>
      <c r="D93" s="46"/>
      <c r="E93" s="36"/>
      <c r="F93" s="37"/>
      <c r="H93" s="10"/>
    </row>
    <row r="94" spans="1:10" ht="15.75" x14ac:dyDescent="0.2">
      <c r="A94" s="35" t="s">
        <v>42</v>
      </c>
      <c r="B94" s="35"/>
      <c r="C94" s="35"/>
      <c r="D94" s="46"/>
      <c r="E94" s="36"/>
      <c r="F94" s="37" t="s">
        <v>41</v>
      </c>
      <c r="H94" s="10"/>
    </row>
    <row r="95" spans="1:10" ht="15.75" x14ac:dyDescent="0.2">
      <c r="A95" s="34"/>
      <c r="B95" s="35"/>
      <c r="C95" s="35"/>
      <c r="D95" s="46"/>
      <c r="E95" s="36"/>
      <c r="F95" s="37"/>
      <c r="H95" s="10"/>
    </row>
    <row r="96" spans="1:10" ht="15.75" x14ac:dyDescent="0.2">
      <c r="A96" s="35" t="s">
        <v>43</v>
      </c>
      <c r="B96" s="35"/>
      <c r="C96" s="35"/>
      <c r="D96" s="46"/>
      <c r="E96" s="36"/>
      <c r="F96" s="38">
        <v>75.337199999999996</v>
      </c>
      <c r="H96" s="10"/>
    </row>
    <row r="97" spans="1:8" ht="15.75" x14ac:dyDescent="0.2">
      <c r="A97" s="35" t="s">
        <v>44</v>
      </c>
      <c r="B97" s="35"/>
      <c r="C97" s="35"/>
      <c r="D97" s="46"/>
      <c r="E97" s="36"/>
      <c r="F97" s="38">
        <v>73.0625</v>
      </c>
      <c r="H97" s="10"/>
    </row>
    <row r="98" spans="1:8" ht="15.75" x14ac:dyDescent="0.2">
      <c r="A98" s="35"/>
      <c r="B98" s="35"/>
      <c r="C98" s="35"/>
      <c r="D98" s="46"/>
      <c r="E98" s="36"/>
      <c r="F98" s="38"/>
      <c r="H98" s="10"/>
    </row>
    <row r="99" spans="1:8" ht="15.75" x14ac:dyDescent="0.2">
      <c r="A99" s="35" t="s">
        <v>45</v>
      </c>
      <c r="B99" s="35"/>
      <c r="C99" s="35"/>
      <c r="D99" s="46"/>
      <c r="E99" s="36"/>
      <c r="F99" s="37" t="s">
        <v>41</v>
      </c>
      <c r="H99" s="10"/>
    </row>
    <row r="100" spans="1:8" ht="15.75" x14ac:dyDescent="0.2">
      <c r="A100" s="35"/>
      <c r="B100" s="35"/>
      <c r="C100" s="35"/>
      <c r="D100" s="46"/>
      <c r="E100" s="36"/>
      <c r="F100" s="37"/>
      <c r="H100" s="10"/>
    </row>
    <row r="101" spans="1:8" ht="15.75" x14ac:dyDescent="0.2">
      <c r="A101" s="35" t="s">
        <v>46</v>
      </c>
      <c r="B101" s="35"/>
      <c r="C101" s="35"/>
      <c r="D101" s="46"/>
      <c r="E101" s="36"/>
      <c r="F101" s="37" t="s">
        <v>41</v>
      </c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5"/>
      <c r="D103" s="46"/>
      <c r="E103" s="36"/>
      <c r="F103" s="37"/>
      <c r="H103" s="10"/>
    </row>
    <row r="104" spans="1:8" ht="15.75" x14ac:dyDescent="0.2">
      <c r="A104" s="35"/>
      <c r="B104" s="35"/>
      <c r="C104" s="30"/>
      <c r="H104" s="10"/>
    </row>
    <row r="105" spans="1:8" ht="15.75" x14ac:dyDescent="0.2">
      <c r="A105" s="35"/>
      <c r="B105" s="35"/>
      <c r="C105" s="30"/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</sheetData>
  <mergeCells count="3">
    <mergeCell ref="A4:G4"/>
    <mergeCell ref="B86:H86"/>
    <mergeCell ref="B87:H87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2026-02-09T09:16:19Z</dcterms:modified>
</cp:coreProperties>
</file>