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D:\AMAN\Portfolio Website\FY 2025-26\May 2025\"/>
    </mc:Choice>
  </mc:AlternateContent>
  <xr:revisionPtr revIDLastSave="0" documentId="13_ncr:1_{B85A98D9-C597-4F99-885F-BA4B9EA314B1}"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-3'!$A$5:$H$1408</definedName>
    <definedName name="_xlnm.Print_Area" localSheetId="0">'Form -3'!$A$1:$G$104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81" l="1"/>
  <c r="F87" i="81"/>
  <c r="E87" i="81"/>
</calcChain>
</file>

<file path=xl/sharedStrings.xml><?xml version="1.0" encoding="utf-8"?>
<sst xmlns="http://schemas.openxmlformats.org/spreadsheetml/2006/main" count="320" uniqueCount="273">
  <si>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</si>
  <si>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</si>
  <si>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</si>
  <si>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</si>
  <si>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</si>
  <si>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</si>
  <si>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</si>
  <si>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</si>
  <si>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</si>
  <si>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</si>
  <si>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</si>
  <si>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</si>
  <si>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</si>
  <si>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</si>
  <si>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</si>
  <si>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</si>
  <si>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</si>
  <si>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</si>
  <si>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</si>
  <si>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</si>
  <si>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</si>
  <si>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</si>
  <si>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</si>
  <si>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</si>
  <si>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</si>
  <si>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</si>
  <si>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</si>
  <si>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</si>
  <si>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</si>
  <si>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</si>
  <si>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</si>
  <si>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</si>
  <si>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</si>
  <si>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</si>
  <si>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</si>
  <si>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</si>
  <si>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</si>
  <si>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</si>
  <si>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</si>
  <si>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</si>
  <si>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</si>
  <si>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</si>
  <si>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</si>
  <si>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</si>
  <si>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</si>
  <si>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</si>
  <si>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</si>
  <si>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</si>
  <si>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</si>
  <si>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</si>
  <si>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</si>
  <si>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</si>
  <si>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</si>
  <si>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66301</t>
  </si>
  <si>
    <t>Rating</t>
  </si>
  <si>
    <t>INE040A01034</t>
  </si>
  <si>
    <t/>
  </si>
  <si>
    <t>INE029A01011</t>
  </si>
  <si>
    <t>65110</t>
  </si>
  <si>
    <t>INE296A01024</t>
  </si>
  <si>
    <t>64920</t>
  </si>
  <si>
    <t xml:space="preserve">    Money Market Mutual Funds</t>
  </si>
  <si>
    <t xml:space="preserve">    Net Current Assets</t>
  </si>
  <si>
    <t>INE123W01016</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</si>
  <si>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</si>
  <si>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</si>
  <si>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</si>
  <si>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</si>
  <si>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</si>
  <si>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</si>
  <si>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</si>
  <si>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</si>
  <si>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</si>
  <si>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</si>
  <si>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</si>
  <si>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</si>
  <si>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</si>
  <si>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</si>
  <si>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</si>
  <si>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</si>
  <si>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</si>
  <si>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</si>
  <si>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</si>
  <si>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</si>
  <si>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</si>
  <si>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</si>
  <si>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</si>
  <si>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</si>
  <si>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</si>
  <si>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</si>
  <si>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</si>
  <si>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</si>
  <si>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</si>
  <si>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</si>
  <si>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</si>
  <si>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</si>
  <si>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</si>
  <si>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</si>
  <si>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</si>
  <si>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</si>
  <si>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</si>
  <si>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</si>
  <si>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</si>
  <si>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</si>
  <si>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</si>
  <si>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</si>
  <si>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</si>
  <si>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</si>
  <si>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</si>
  <si>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</si>
  <si>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</si>
  <si>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</si>
  <si>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</si>
  <si>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</si>
  <si>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</si>
  <si>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</si>
  <si>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</si>
  <si>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</si>
  <si>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</si>
  <si>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</si>
  <si>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</si>
  <si>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</si>
  <si>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</si>
  <si>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</si>
  <si>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</si>
  <si>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</si>
  <si>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</si>
  <si>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</si>
  <si>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</si>
  <si>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</si>
  <si>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</si>
  <si>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</si>
  <si>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</si>
  <si>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</si>
  <si>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</si>
  <si>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</si>
  <si>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</si>
  <si>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</si>
  <si>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</si>
  <si>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</si>
  <si>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</si>
  <si>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</si>
  <si>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</si>
  <si>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</si>
  <si>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</si>
  <si>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</si>
  <si>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</si>
  <si>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</si>
  <si>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</si>
  <si>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</si>
  <si>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</si>
  <si>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</si>
  <si>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</si>
  <si>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</si>
  <si>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</si>
  <si>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</si>
  <si>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</si>
  <si>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</si>
  <si>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</si>
  <si>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</si>
  <si>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</si>
  <si>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</si>
  <si>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</si>
  <si>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</si>
  <si>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</si>
  <si>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</si>
  <si>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</si>
  <si>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</si>
  <si>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</si>
  <si>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</si>
  <si>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</si>
  <si>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</si>
  <si>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</si>
  <si>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</si>
  <si>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</si>
  <si>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</si>
  <si>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</si>
  <si>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</si>
  <si>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</si>
  <si>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</si>
  <si>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</si>
  <si>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INF789F01XQ6</t>
  </si>
  <si>
    <t>INE089A01031</t>
  </si>
  <si>
    <t>INE758T01015</t>
  </si>
  <si>
    <t>OTHER INFORMATION SERVICE ACTIVITIES</t>
  </si>
  <si>
    <t>7. SHRIRAM FINANCE LTD.</t>
  </si>
  <si>
    <t>8. JIO FINANCIAL SERVICES EQUITY</t>
  </si>
  <si>
    <t>9. HDFC ASSET MANAGEMENT COMPANY LIMITED</t>
  </si>
  <si>
    <t>INE127D01025</t>
  </si>
  <si>
    <t>MANAGEMENT OF MUTUAL FUNDS</t>
  </si>
  <si>
    <t>10. COAL INDIA EQUITY</t>
  </si>
  <si>
    <t>23. TORRENT PHARMACEUTICALS LTD.</t>
  </si>
  <si>
    <t>INE795G01014</t>
  </si>
  <si>
    <t>INE721A01047</t>
  </si>
  <si>
    <t>INE326A01037</t>
  </si>
  <si>
    <t>1. UTI OVERNIGHT FUND - GROWTH OPTION - DIRECT PLAN</t>
  </si>
  <si>
    <t>INF789FB1S71</t>
  </si>
  <si>
    <t>2. UTI - LIQUID CASH PLAN-INSTITUTIONAL-DIRECT-GROWTH</t>
  </si>
  <si>
    <t>6. ETERNAL LIMITED</t>
  </si>
  <si>
    <t>INE1NPP01017</t>
  </si>
  <si>
    <t>INE226A01021</t>
  </si>
  <si>
    <t>28192</t>
  </si>
  <si>
    <t>MANUFACTURE OF AIR-CONDITIONING MACHINES, INCLUDING MOTOR VEHICLES AIR-CONDITIONERS</t>
  </si>
  <si>
    <t>54. WIPRO EQUITY</t>
  </si>
  <si>
    <t>INE214T01019</t>
  </si>
  <si>
    <t>INE669C01036</t>
  </si>
  <si>
    <t>62. AXIS BANK EQUITY</t>
  </si>
  <si>
    <t>INE0J1Y01017</t>
  </si>
  <si>
    <t>Portfolio Statement as on May 30, 2025</t>
  </si>
  <si>
    <t>11. TATA CONSUMER PRODUCTS LIMITED EQUITY</t>
  </si>
  <si>
    <t>12. UNITED BREWERIES LTD.</t>
  </si>
  <si>
    <t>13. ITC EQUITY</t>
  </si>
  <si>
    <t>14. BPCL EQUITY</t>
  </si>
  <si>
    <t>15. RELIANCE INDUSTRIES EQUITY</t>
  </si>
  <si>
    <t>16. PI INDUSTRIES LIMITED</t>
  </si>
  <si>
    <t>17. ASIAN PAINTS EQUITY</t>
  </si>
  <si>
    <t>18. HUL EQUITY</t>
  </si>
  <si>
    <t>19. GODREJ CONSUMER PRODUCTS LTD.</t>
  </si>
  <si>
    <t>20. DABUR INDIA LIMITED EQUITY</t>
  </si>
  <si>
    <t>21. GRASIM EQUITY</t>
  </si>
  <si>
    <t>22. SUN PHARMA EQUITY</t>
  </si>
  <si>
    <t>24. CIPLA EQUITY</t>
  </si>
  <si>
    <t>25. LUPIN EQUITY</t>
  </si>
  <si>
    <t>26. BALKRISHNA INDUSTRIES LTD</t>
  </si>
  <si>
    <t>27. ULTRATECH CEMENT EQUITY</t>
  </si>
  <si>
    <t>28. SHREE CEMENTS LTD</t>
  </si>
  <si>
    <t>INE070A01015</t>
  </si>
  <si>
    <t>23949</t>
  </si>
  <si>
    <t>MANUFACTURE OF OTHER CEMENTS &amp; PLASTERS N.E.C</t>
  </si>
  <si>
    <t>29. HINDALCO INDUSTRIES EQUITY</t>
  </si>
  <si>
    <t>30. TATA STEEL EQUITY</t>
  </si>
  <si>
    <t>31. BHARAT ELECTRONICS LTD.</t>
  </si>
  <si>
    <t>32. SIEMENS LTD</t>
  </si>
  <si>
    <t>33. SIEMENS ENERGY INDIA LTD</t>
  </si>
  <si>
    <t>34. ABB INDIA LIMITED</t>
  </si>
  <si>
    <t>35. CUMMINS INDIA LIMITED EQUITY</t>
  </si>
  <si>
    <t>36. VOLTAS LTD.</t>
  </si>
  <si>
    <t>37. MAHINDRA &amp; MAHINDRA EQUITY</t>
  </si>
  <si>
    <t>38. MARUTI SUZUKI INDIA LTD. EQUITY</t>
  </si>
  <si>
    <t>39. TATA MOTORS EQUITY</t>
  </si>
  <si>
    <t>40. UNO MINDA LTD.</t>
  </si>
  <si>
    <t>41. HINDUSTAN AERONAUTICS LIMITED</t>
  </si>
  <si>
    <t>42. BAJAJ AUTO EQUITY</t>
  </si>
  <si>
    <t>43. EICHER MOTORS LTD.</t>
  </si>
  <si>
    <t>44. TITAN EQUITY</t>
  </si>
  <si>
    <t>45. NTPC EQUITY</t>
  </si>
  <si>
    <t>46. JSW ENERGY LIMITED</t>
  </si>
  <si>
    <t>47. POWER GRID CORP. EQUITY</t>
  </si>
  <si>
    <t>48. LARSEN &amp; TOURBO EQUITY</t>
  </si>
  <si>
    <t>49. TRENT LTD [LAKME LTD]</t>
  </si>
  <si>
    <t>50. BHARTI AIRTEL EQUITY</t>
  </si>
  <si>
    <t>51. BHARTI AIRTEL PARTLY PAID EQUITY SHARES</t>
  </si>
  <si>
    <t>52. INFOSYS TECH EQUITY</t>
  </si>
  <si>
    <t>53. HCL TECHNOLOGIES EQUITY</t>
  </si>
  <si>
    <t>55. LTIMINDTREE LTD EQUITY</t>
  </si>
  <si>
    <t>56. TCS EQUITY</t>
  </si>
  <si>
    <t>57. TECH MAHINDRA EQUITY</t>
  </si>
  <si>
    <t>58. INFO EDGE (INDIA) LIMITED EQUITY</t>
  </si>
  <si>
    <t>59. HDFC BANK EQUITY</t>
  </si>
  <si>
    <t>60. ICICI BANK EQUITY</t>
  </si>
  <si>
    <t>61. STATE BANK OF INDIA EQUITY</t>
  </si>
  <si>
    <t>63. KOTAK MAHINDRA BANK EQUITY</t>
  </si>
  <si>
    <t>64. YES BANK EQUITY</t>
  </si>
  <si>
    <t>65. BAJAJ FINANCE LIMITED</t>
  </si>
  <si>
    <t>66. REC EQUITY</t>
  </si>
  <si>
    <t>67. HDFC LIFE INSURANCE COMPANY LIMITED</t>
  </si>
  <si>
    <t>68. SBI LIFE INSURANCE COMPANY LIMITED EQUITY</t>
  </si>
  <si>
    <t>69. LIFE INSURANCE CORPORATION OF INDIA EQUITY</t>
  </si>
  <si>
    <t>70. ICICI LOMBARD GENERAL INSURANCE COMPANY LIMITED EQUITY</t>
  </si>
  <si>
    <t>71. MAX HEALTHCARE INSTITUTE LIMITED</t>
  </si>
  <si>
    <t>INE053A01029</t>
  </si>
  <si>
    <t>HOTELS AND MOTELS, INNS, RESORTS PROVIDING SHORT TERM LODGING FACILITIES; INCLUDES ACCOMMODATION IN HOUSE BOATS</t>
  </si>
  <si>
    <t>72. INDIAN HOTELS COMPANY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</si>
</sst>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8"/>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165</v>
      </c>
      <c r="B1" s="1"/>
      <c r="C1" s="2"/>
      <c r="D1" s="1"/>
      <c r="E1" s="3"/>
      <c r="F1" s="4"/>
      <c r="G1" s="4"/>
      <c r="H1" s="39"/>
    </row>
    <row r="2" spans="1:8" s="5" customFormat="1" ht="15.75" x14ac:dyDescent="0.25">
      <c r="A2" s="1" t="s">
        <v>179</v>
      </c>
      <c r="B2" s="1"/>
      <c r="C2" s="2"/>
      <c r="D2" s="1"/>
      <c r="E2" s="4"/>
      <c r="F2" s="4"/>
      <c r="G2" s="4"/>
      <c r="H2" s="39"/>
    </row>
    <row r="3" spans="1:8" s="5" customFormat="1" ht="15.75" x14ac:dyDescent="0.25">
      <c r="A3" s="1" t="s">
        <v>208</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78</v>
      </c>
      <c r="D5" s="8" t="s">
        <v>79</v>
      </c>
      <c r="E5" s="9" t="s">
        <v>5</v>
      </c>
      <c r="F5" s="9" t="s">
        <v>3</v>
      </c>
      <c r="G5" s="9" t="s">
        <v>0</v>
      </c>
      <c r="H5" s="8" t="s">
        <v>54</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166</v>
      </c>
      <c r="B8" s="18" t="s">
        <v>156</v>
      </c>
      <c r="C8" s="15">
        <v>6101</v>
      </c>
      <c r="D8" s="42" t="s">
        <v>158</v>
      </c>
      <c r="E8" s="19">
        <v>830000</v>
      </c>
      <c r="F8" s="20">
        <v>354244000</v>
      </c>
      <c r="G8" s="20">
        <v>0.79373536070460127</v>
      </c>
      <c r="H8" s="14"/>
    </row>
    <row r="9" spans="1:8" s="5" customFormat="1" ht="31.5" x14ac:dyDescent="0.2">
      <c r="A9" s="18" t="s">
        <v>167</v>
      </c>
      <c r="B9" s="18" t="s">
        <v>143</v>
      </c>
      <c r="C9" s="15">
        <v>10750</v>
      </c>
      <c r="D9" s="42" t="s">
        <v>149</v>
      </c>
      <c r="E9" s="19">
        <v>101000</v>
      </c>
      <c r="F9" s="20">
        <v>242016200</v>
      </c>
      <c r="G9" s="20">
        <v>0.54230275277799178</v>
      </c>
      <c r="H9" s="14"/>
    </row>
    <row r="10" spans="1:8" s="5" customFormat="1" ht="78.75" x14ac:dyDescent="0.2">
      <c r="A10" s="18" t="s">
        <v>168</v>
      </c>
      <c r="B10" s="18" t="s">
        <v>182</v>
      </c>
      <c r="C10" s="15">
        <v>21001</v>
      </c>
      <c r="D10" s="42" t="s">
        <v>150</v>
      </c>
      <c r="E10" s="19">
        <v>84500</v>
      </c>
      <c r="F10" s="20">
        <v>105726400</v>
      </c>
      <c r="G10" s="20">
        <v>0.2369621878930345</v>
      </c>
      <c r="H10" s="14"/>
    </row>
    <row r="11" spans="1:8" s="5" customFormat="1" ht="15.75" x14ac:dyDescent="0.2">
      <c r="A11" s="18" t="s">
        <v>169</v>
      </c>
      <c r="B11" s="18" t="s">
        <v>137</v>
      </c>
      <c r="C11" s="15">
        <v>27103</v>
      </c>
      <c r="D11" s="42" t="s">
        <v>155</v>
      </c>
      <c r="E11" s="19">
        <v>593000</v>
      </c>
      <c r="F11" s="20">
        <v>407213100</v>
      </c>
      <c r="G11" s="20">
        <v>0.91240612634845575</v>
      </c>
      <c r="H11" s="14"/>
    </row>
    <row r="12" spans="1:8" s="5" customFormat="1" ht="31.5" x14ac:dyDescent="0.2">
      <c r="A12" s="18" t="s">
        <v>170</v>
      </c>
      <c r="B12" s="18" t="s">
        <v>51</v>
      </c>
      <c r="C12" s="15">
        <v>27320</v>
      </c>
      <c r="D12" s="42" t="s">
        <v>151</v>
      </c>
      <c r="E12" s="19">
        <v>195739</v>
      </c>
      <c r="F12" s="20">
        <v>298893453</v>
      </c>
      <c r="G12" s="20">
        <v>0.66972925542253769</v>
      </c>
      <c r="H12" s="14"/>
    </row>
    <row r="13" spans="1:8" s="5" customFormat="1" ht="15.75" x14ac:dyDescent="0.2">
      <c r="A13" s="18" t="s">
        <v>198</v>
      </c>
      <c r="B13" s="18" t="s">
        <v>183</v>
      </c>
      <c r="C13" s="15">
        <v>63999</v>
      </c>
      <c r="D13" s="42" t="s">
        <v>184</v>
      </c>
      <c r="E13" s="19">
        <v>3698000</v>
      </c>
      <c r="F13" s="20">
        <v>881270380</v>
      </c>
      <c r="G13" s="20">
        <v>1.9744732631629964</v>
      </c>
      <c r="H13" s="14"/>
    </row>
    <row r="14" spans="1:8" s="5" customFormat="1" ht="15.75" x14ac:dyDescent="0.2">
      <c r="A14" s="18" t="s">
        <v>185</v>
      </c>
      <c r="B14" s="18" t="s">
        <v>193</v>
      </c>
      <c r="C14" s="15">
        <v>64920</v>
      </c>
      <c r="D14" s="42" t="s">
        <v>164</v>
      </c>
      <c r="E14" s="19">
        <v>1029500</v>
      </c>
      <c r="F14" s="20">
        <v>658210825</v>
      </c>
      <c r="G14" s="20">
        <v>1.4747357147427389</v>
      </c>
      <c r="H14" s="14"/>
    </row>
    <row r="15" spans="1:8" s="5" customFormat="1" ht="15.75" x14ac:dyDescent="0.2">
      <c r="A15" s="18" t="s">
        <v>186</v>
      </c>
      <c r="B15" s="18" t="s">
        <v>133</v>
      </c>
      <c r="C15" s="15">
        <v>64920</v>
      </c>
      <c r="D15" s="42" t="s">
        <v>164</v>
      </c>
      <c r="E15" s="19">
        <v>591300</v>
      </c>
      <c r="F15" s="20">
        <v>169496145</v>
      </c>
      <c r="G15" s="20">
        <v>0.37983047268668513</v>
      </c>
      <c r="H15" s="14"/>
    </row>
    <row r="16" spans="1:8" s="5" customFormat="1" ht="31.5" x14ac:dyDescent="0.2">
      <c r="A16" s="18" t="s">
        <v>187</v>
      </c>
      <c r="B16" s="18" t="s">
        <v>188</v>
      </c>
      <c r="C16" s="15">
        <v>66301</v>
      </c>
      <c r="D16" s="42" t="s">
        <v>189</v>
      </c>
      <c r="E16" s="19">
        <v>47000</v>
      </c>
      <c r="F16" s="20">
        <v>224801000</v>
      </c>
      <c r="G16" s="20">
        <v>0.50373421065226032</v>
      </c>
      <c r="H16" s="14"/>
    </row>
    <row r="17" spans="1:8" s="5" customFormat="1" ht="15.75" x14ac:dyDescent="0.2">
      <c r="A17" s="18" t="s">
        <v>190</v>
      </c>
      <c r="B17" s="18" t="s">
        <v>138</v>
      </c>
      <c r="C17" s="15" t="s">
        <v>139</v>
      </c>
      <c r="D17" s="42" t="s">
        <v>140</v>
      </c>
      <c r="E17" s="19">
        <v>189000</v>
      </c>
      <c r="F17" s="20">
        <v>75089700</v>
      </c>
      <c r="G17" s="20">
        <v>0.16832442274691958</v>
      </c>
      <c r="H17" s="14"/>
    </row>
    <row r="18" spans="1:8" s="5" customFormat="1" ht="31.5" x14ac:dyDescent="0.2">
      <c r="A18" s="18" t="s">
        <v>209</v>
      </c>
      <c r="B18" s="18" t="s">
        <v>130</v>
      </c>
      <c r="C18" s="15" t="s">
        <v>131</v>
      </c>
      <c r="D18" s="42" t="s">
        <v>132</v>
      </c>
      <c r="E18" s="19">
        <v>666407</v>
      </c>
      <c r="F18" s="20">
        <v>737246064.0999999</v>
      </c>
      <c r="G18" s="20">
        <v>1.6518044649545056</v>
      </c>
      <c r="H18" s="14"/>
    </row>
    <row r="19" spans="1:8" s="5" customFormat="1" ht="15.75" x14ac:dyDescent="0.2">
      <c r="A19" s="18" t="s">
        <v>210</v>
      </c>
      <c r="B19" s="18" t="s">
        <v>119</v>
      </c>
      <c r="C19" s="15" t="s">
        <v>120</v>
      </c>
      <c r="D19" s="42" t="s">
        <v>121</v>
      </c>
      <c r="E19" s="19">
        <v>1000</v>
      </c>
      <c r="F19" s="20">
        <v>1976800</v>
      </c>
      <c r="G19" s="20" t="s">
        <v>157</v>
      </c>
      <c r="H19" s="14"/>
    </row>
    <row r="20" spans="1:8" s="5" customFormat="1" ht="15.75" x14ac:dyDescent="0.2">
      <c r="A20" s="18" t="s">
        <v>211</v>
      </c>
      <c r="B20" s="18" t="s">
        <v>13</v>
      </c>
      <c r="C20" s="15" t="s">
        <v>38</v>
      </c>
      <c r="D20" s="42" t="s">
        <v>82</v>
      </c>
      <c r="E20" s="19">
        <v>2919500</v>
      </c>
      <c r="F20" s="20">
        <v>1220496975</v>
      </c>
      <c r="G20" s="20">
        <v>2.7344688031175686</v>
      </c>
      <c r="H20" s="14"/>
    </row>
    <row r="21" spans="1:8" s="5" customFormat="1" ht="47.25" x14ac:dyDescent="0.2">
      <c r="A21" s="18" t="s">
        <v>212</v>
      </c>
      <c r="B21" s="18" t="s">
        <v>57</v>
      </c>
      <c r="C21" s="15" t="s">
        <v>30</v>
      </c>
      <c r="D21" s="42" t="s">
        <v>83</v>
      </c>
      <c r="E21" s="19">
        <v>1281300</v>
      </c>
      <c r="F21" s="20">
        <v>407965920</v>
      </c>
      <c r="G21" s="20">
        <v>0.91409272713631129</v>
      </c>
      <c r="H21" s="14"/>
    </row>
    <row r="22" spans="1:8" s="5" customFormat="1" ht="15.75" x14ac:dyDescent="0.2">
      <c r="A22" s="18" t="s">
        <v>213</v>
      </c>
      <c r="B22" s="18" t="s">
        <v>18</v>
      </c>
      <c r="C22" s="15" t="s">
        <v>68</v>
      </c>
      <c r="D22" s="42" t="s">
        <v>113</v>
      </c>
      <c r="E22" s="19">
        <v>1568124</v>
      </c>
      <c r="F22" s="20">
        <v>2228147391.5999999</v>
      </c>
      <c r="G22" s="20">
        <v>4.9919858543657663</v>
      </c>
      <c r="H22" s="14"/>
    </row>
    <row r="23" spans="1:8" s="5" customFormat="1" ht="15.75" x14ac:dyDescent="0.2">
      <c r="A23" s="18" t="s">
        <v>214</v>
      </c>
      <c r="B23" s="18" t="s">
        <v>114</v>
      </c>
      <c r="C23" s="15" t="s">
        <v>115</v>
      </c>
      <c r="D23" s="42" t="s">
        <v>116</v>
      </c>
      <c r="E23" s="19">
        <v>44000</v>
      </c>
      <c r="F23" s="20">
        <v>168242800</v>
      </c>
      <c r="G23" s="20">
        <v>0.37702250708474178</v>
      </c>
      <c r="H23" s="14"/>
    </row>
    <row r="24" spans="1:8" s="5" customFormat="1" ht="15.75" x14ac:dyDescent="0.2">
      <c r="A24" s="18" t="s">
        <v>215</v>
      </c>
      <c r="B24" s="18" t="s">
        <v>23</v>
      </c>
      <c r="C24" s="15" t="s">
        <v>33</v>
      </c>
      <c r="D24" s="42" t="s">
        <v>84</v>
      </c>
      <c r="E24" s="19">
        <v>1000</v>
      </c>
      <c r="F24" s="20">
        <v>2259100</v>
      </c>
      <c r="G24" s="20">
        <v>5.1564047080760829E-3</v>
      </c>
      <c r="H24" s="14"/>
    </row>
    <row r="25" spans="1:8" s="5" customFormat="1" ht="15.75" x14ac:dyDescent="0.2">
      <c r="A25" s="18" t="s">
        <v>216</v>
      </c>
      <c r="B25" s="18" t="s">
        <v>12</v>
      </c>
      <c r="C25" s="15" t="s">
        <v>37</v>
      </c>
      <c r="D25" s="42" t="s">
        <v>85</v>
      </c>
      <c r="E25" s="19">
        <v>305500</v>
      </c>
      <c r="F25" s="20">
        <v>717405650</v>
      </c>
      <c r="G25" s="20">
        <v>1.6073544529297947</v>
      </c>
      <c r="H25" s="14"/>
    </row>
    <row r="26" spans="1:8" s="5" customFormat="1" ht="15.75" x14ac:dyDescent="0.2">
      <c r="A26" s="18" t="s">
        <v>217</v>
      </c>
      <c r="B26" s="18" t="s">
        <v>180</v>
      </c>
      <c r="C26" s="15" t="s">
        <v>37</v>
      </c>
      <c r="D26" s="42" t="s">
        <v>85</v>
      </c>
      <c r="E26" s="19">
        <v>311000</v>
      </c>
      <c r="F26" s="20">
        <v>382965400</v>
      </c>
      <c r="G26" s="20">
        <v>0.85808213133811018</v>
      </c>
      <c r="H26" s="14"/>
    </row>
    <row r="27" spans="1:8" s="5" customFormat="1" ht="63" x14ac:dyDescent="0.2">
      <c r="A27" s="18" t="s">
        <v>218</v>
      </c>
      <c r="B27" s="18" t="s">
        <v>74</v>
      </c>
      <c r="C27" s="15" t="s">
        <v>75</v>
      </c>
      <c r="D27" s="42" t="s">
        <v>86</v>
      </c>
      <c r="E27" s="19">
        <v>670500</v>
      </c>
      <c r="F27" s="20">
        <v>323817975</v>
      </c>
      <c r="G27" s="20">
        <v>0.72556958703185515</v>
      </c>
      <c r="H27" s="14"/>
    </row>
    <row r="28" spans="1:8" s="5" customFormat="1" ht="31.5" x14ac:dyDescent="0.2">
      <c r="A28" s="18" t="s">
        <v>219</v>
      </c>
      <c r="B28" s="18" t="s">
        <v>171</v>
      </c>
      <c r="C28" s="15" t="s">
        <v>172</v>
      </c>
      <c r="D28" s="42" t="s">
        <v>173</v>
      </c>
      <c r="E28" s="19">
        <v>114500</v>
      </c>
      <c r="F28" s="20">
        <v>291494100</v>
      </c>
      <c r="G28" s="20">
        <v>0.65315191342920287</v>
      </c>
      <c r="H28" s="14"/>
    </row>
    <row r="29" spans="1:8" s="5" customFormat="1" ht="63" x14ac:dyDescent="0.2">
      <c r="A29" s="18" t="s">
        <v>220</v>
      </c>
      <c r="B29" s="18" t="s">
        <v>11</v>
      </c>
      <c r="C29" s="15" t="s">
        <v>69</v>
      </c>
      <c r="D29" s="42" t="s">
        <v>87</v>
      </c>
      <c r="E29" s="19">
        <v>420800</v>
      </c>
      <c r="F29" s="20">
        <v>705934080</v>
      </c>
      <c r="G29" s="20">
        <v>1.5816538086855643</v>
      </c>
      <c r="H29" s="14"/>
    </row>
    <row r="30" spans="1:8" s="5" customFormat="1" ht="63" x14ac:dyDescent="0.2">
      <c r="A30" s="18" t="s">
        <v>191</v>
      </c>
      <c r="B30" s="18" t="s">
        <v>174</v>
      </c>
      <c r="C30" s="15" t="s">
        <v>69</v>
      </c>
      <c r="D30" s="42" t="s">
        <v>87</v>
      </c>
      <c r="E30" s="19">
        <v>209000</v>
      </c>
      <c r="F30" s="20">
        <v>663512300</v>
      </c>
      <c r="G30" s="20">
        <v>1.4866130186291888</v>
      </c>
      <c r="H30" s="14"/>
    </row>
    <row r="31" spans="1:8" s="5" customFormat="1" ht="63" x14ac:dyDescent="0.2">
      <c r="A31" s="18" t="s">
        <v>221</v>
      </c>
      <c r="B31" s="18" t="s">
        <v>24</v>
      </c>
      <c r="C31" s="15" t="s">
        <v>69</v>
      </c>
      <c r="D31" s="42" t="s">
        <v>87</v>
      </c>
      <c r="E31" s="19">
        <v>309000</v>
      </c>
      <c r="F31" s="20">
        <v>452901300</v>
      </c>
      <c r="G31" s="20">
        <v>1.0147649294032473</v>
      </c>
      <c r="H31" s="14"/>
    </row>
    <row r="32" spans="1:8" s="5" customFormat="1" ht="63" x14ac:dyDescent="0.2">
      <c r="A32" s="18" t="s">
        <v>222</v>
      </c>
      <c r="B32" s="18" t="s">
        <v>194</v>
      </c>
      <c r="C32" s="15" t="s">
        <v>69</v>
      </c>
      <c r="D32" s="42" t="s">
        <v>87</v>
      </c>
      <c r="E32" s="19">
        <v>67000</v>
      </c>
      <c r="F32" s="20">
        <v>131165900</v>
      </c>
      <c r="G32" s="20">
        <v>0.29395626448857481</v>
      </c>
      <c r="H32" s="14"/>
    </row>
    <row r="33" spans="1:8" s="5" customFormat="1" ht="31.5" x14ac:dyDescent="0.2">
      <c r="A33" s="18" t="s">
        <v>223</v>
      </c>
      <c r="B33" s="18" t="s">
        <v>110</v>
      </c>
      <c r="C33" s="15" t="s">
        <v>111</v>
      </c>
      <c r="D33" s="42" t="s">
        <v>112</v>
      </c>
      <c r="E33" s="19">
        <v>23000</v>
      </c>
      <c r="F33" s="20">
        <v>56860600</v>
      </c>
      <c r="G33" s="20">
        <v>0.12748436214558057</v>
      </c>
      <c r="H33" s="14"/>
    </row>
    <row r="34" spans="1:8" s="5" customFormat="1" ht="15.75" x14ac:dyDescent="0.2">
      <c r="A34" s="18" t="s">
        <v>224</v>
      </c>
      <c r="B34" s="18" t="s">
        <v>17</v>
      </c>
      <c r="C34" s="15" t="s">
        <v>28</v>
      </c>
      <c r="D34" s="42" t="s">
        <v>88</v>
      </c>
      <c r="E34" s="19">
        <v>68955</v>
      </c>
      <c r="F34" s="20">
        <v>772985550</v>
      </c>
      <c r="G34" s="20">
        <v>1.7318743954511679</v>
      </c>
      <c r="H34" s="14"/>
    </row>
    <row r="35" spans="1:8" s="5" customFormat="1" ht="15.75" x14ac:dyDescent="0.2">
      <c r="A35" s="18" t="s">
        <v>225</v>
      </c>
      <c r="B35" s="18" t="s">
        <v>226</v>
      </c>
      <c r="C35" s="15" t="s">
        <v>227</v>
      </c>
      <c r="D35" s="42" t="s">
        <v>228</v>
      </c>
      <c r="E35" s="19">
        <v>3000</v>
      </c>
      <c r="F35" s="20">
        <v>88785000</v>
      </c>
      <c r="G35" s="20">
        <v>0.19900706105344698</v>
      </c>
      <c r="H35" s="14"/>
    </row>
    <row r="36" spans="1:8" s="5" customFormat="1" ht="31.5" x14ac:dyDescent="0.2">
      <c r="A36" s="18" t="s">
        <v>229</v>
      </c>
      <c r="B36" s="18" t="s">
        <v>72</v>
      </c>
      <c r="C36" s="15" t="s">
        <v>73</v>
      </c>
      <c r="D36" s="42" t="s">
        <v>89</v>
      </c>
      <c r="E36" s="19">
        <v>233000</v>
      </c>
      <c r="F36" s="20">
        <v>147605500</v>
      </c>
      <c r="G36" s="20">
        <v>0.33078717003310382</v>
      </c>
      <c r="H36" s="14"/>
    </row>
    <row r="37" spans="1:8" s="5" customFormat="1" ht="15.75" x14ac:dyDescent="0.2">
      <c r="A37" s="18" t="s">
        <v>230</v>
      </c>
      <c r="B37" s="18" t="s">
        <v>118</v>
      </c>
      <c r="C37" s="15" t="s">
        <v>70</v>
      </c>
      <c r="D37" s="42" t="s">
        <v>90</v>
      </c>
      <c r="E37" s="19">
        <v>250000</v>
      </c>
      <c r="F37" s="20">
        <v>40255000</v>
      </c>
      <c r="G37" s="20">
        <v>9.028155398052605E-2</v>
      </c>
      <c r="H37" s="14"/>
    </row>
    <row r="38" spans="1:8" s="5" customFormat="1" ht="31.5" x14ac:dyDescent="0.2">
      <c r="A38" s="18" t="s">
        <v>231</v>
      </c>
      <c r="B38" s="18" t="s">
        <v>124</v>
      </c>
      <c r="C38" s="15" t="s">
        <v>125</v>
      </c>
      <c r="D38" s="42" t="s">
        <v>126</v>
      </c>
      <c r="E38" s="19">
        <v>2277000</v>
      </c>
      <c r="F38" s="20">
        <v>875734200</v>
      </c>
      <c r="G38" s="20">
        <v>1.9620701315382909</v>
      </c>
      <c r="H38" s="14"/>
    </row>
    <row r="39" spans="1:8" s="5" customFormat="1" ht="47.25" x14ac:dyDescent="0.2">
      <c r="A39" s="18" t="s">
        <v>232</v>
      </c>
      <c r="B39" s="18" t="s">
        <v>109</v>
      </c>
      <c r="C39" s="15" t="s">
        <v>148</v>
      </c>
      <c r="D39" s="42" t="s">
        <v>141</v>
      </c>
      <c r="E39" s="19">
        <v>44850</v>
      </c>
      <c r="F39" s="20">
        <v>146462160</v>
      </c>
      <c r="G39" s="20">
        <v>0.3282256571285756</v>
      </c>
      <c r="H39" s="14"/>
    </row>
    <row r="40" spans="1:8" s="5" customFormat="1" ht="47.25" x14ac:dyDescent="0.2">
      <c r="A40" s="18" t="s">
        <v>233</v>
      </c>
      <c r="B40" s="18" t="s">
        <v>199</v>
      </c>
      <c r="C40" s="15" t="s">
        <v>148</v>
      </c>
      <c r="D40" s="42" t="s">
        <v>141</v>
      </c>
      <c r="E40" s="19">
        <v>44850</v>
      </c>
      <c r="F40" s="20">
        <v>111145027.5</v>
      </c>
      <c r="G40" s="20">
        <v>0.24910195757316583</v>
      </c>
      <c r="H40" s="14"/>
    </row>
    <row r="41" spans="1:8" s="5" customFormat="1" ht="126" x14ac:dyDescent="0.2">
      <c r="A41" s="18" t="s">
        <v>234</v>
      </c>
      <c r="B41" s="18" t="s">
        <v>108</v>
      </c>
      <c r="C41" s="15" t="s">
        <v>40</v>
      </c>
      <c r="D41" s="42" t="s">
        <v>91</v>
      </c>
      <c r="E41" s="19">
        <v>36500</v>
      </c>
      <c r="F41" s="20">
        <v>217941500</v>
      </c>
      <c r="G41" s="20">
        <v>0.48836634302879656</v>
      </c>
      <c r="H41" s="14"/>
    </row>
    <row r="42" spans="1:8" s="5" customFormat="1" ht="31.5" x14ac:dyDescent="0.2">
      <c r="A42" s="18" t="s">
        <v>235</v>
      </c>
      <c r="B42" s="18" t="s">
        <v>64</v>
      </c>
      <c r="C42" s="15" t="s">
        <v>65</v>
      </c>
      <c r="D42" s="42" t="s">
        <v>92</v>
      </c>
      <c r="E42" s="19">
        <v>74000</v>
      </c>
      <c r="F42" s="20">
        <v>241839400</v>
      </c>
      <c r="G42" s="20">
        <v>0.54190665408335981</v>
      </c>
      <c r="H42" s="14"/>
    </row>
    <row r="43" spans="1:8" s="5" customFormat="1" ht="31.5" x14ac:dyDescent="0.2">
      <c r="A43" s="18" t="s">
        <v>236</v>
      </c>
      <c r="B43" s="18" t="s">
        <v>200</v>
      </c>
      <c r="C43" s="15" t="s">
        <v>201</v>
      </c>
      <c r="D43" s="42" t="s">
        <v>202</v>
      </c>
      <c r="E43" s="19">
        <v>315000</v>
      </c>
      <c r="F43" s="20">
        <v>397782000</v>
      </c>
      <c r="G43" s="20">
        <v>0.89127690463497067</v>
      </c>
      <c r="H43" s="14"/>
    </row>
    <row r="44" spans="1:8" s="5" customFormat="1" ht="15.75" x14ac:dyDescent="0.2">
      <c r="A44" s="18" t="s">
        <v>237</v>
      </c>
      <c r="B44" s="18" t="s">
        <v>15</v>
      </c>
      <c r="C44" s="15" t="s">
        <v>39</v>
      </c>
      <c r="D44" s="42" t="s">
        <v>93</v>
      </c>
      <c r="E44" s="19">
        <v>354000</v>
      </c>
      <c r="F44" s="20">
        <v>1053787200</v>
      </c>
      <c r="G44" s="20">
        <v>2.3609760188421189</v>
      </c>
      <c r="H44" s="14"/>
    </row>
    <row r="45" spans="1:8" s="5" customFormat="1" ht="15.75" x14ac:dyDescent="0.2">
      <c r="A45" s="18" t="s">
        <v>238</v>
      </c>
      <c r="B45" s="18" t="s">
        <v>10</v>
      </c>
      <c r="C45" s="15" t="s">
        <v>35</v>
      </c>
      <c r="D45" s="42" t="s">
        <v>94</v>
      </c>
      <c r="E45" s="19">
        <v>61050</v>
      </c>
      <c r="F45" s="20">
        <v>752074950</v>
      </c>
      <c r="G45" s="20">
        <v>1.685026763302002</v>
      </c>
      <c r="H45" s="14"/>
    </row>
    <row r="46" spans="1:8" s="5" customFormat="1" ht="31.5" x14ac:dyDescent="0.2">
      <c r="A46" s="18" t="s">
        <v>239</v>
      </c>
      <c r="B46" s="18" t="s">
        <v>16</v>
      </c>
      <c r="C46" s="15" t="s">
        <v>36</v>
      </c>
      <c r="D46" s="42" t="s">
        <v>95</v>
      </c>
      <c r="E46" s="19">
        <v>376224</v>
      </c>
      <c r="F46" s="20">
        <v>270693168</v>
      </c>
      <c r="G46" s="20">
        <v>0.60654997897032492</v>
      </c>
      <c r="H46" s="14"/>
    </row>
    <row r="47" spans="1:8" s="5" customFormat="1" ht="78.75" x14ac:dyDescent="0.2">
      <c r="A47" s="18" t="s">
        <v>240</v>
      </c>
      <c r="B47" s="18" t="s">
        <v>144</v>
      </c>
      <c r="C47" s="15" t="s">
        <v>145</v>
      </c>
      <c r="D47" s="42" t="s">
        <v>146</v>
      </c>
      <c r="E47" s="19">
        <v>280000</v>
      </c>
      <c r="F47" s="20">
        <v>281862000</v>
      </c>
      <c r="G47" s="20">
        <v>0.63157237589206949</v>
      </c>
      <c r="H47" s="14"/>
    </row>
    <row r="48" spans="1:8" s="5" customFormat="1" ht="15.75" x14ac:dyDescent="0.2">
      <c r="A48" s="18" t="s">
        <v>241</v>
      </c>
      <c r="B48" s="18" t="s">
        <v>159</v>
      </c>
      <c r="C48" s="15" t="s">
        <v>160</v>
      </c>
      <c r="D48" s="42" t="s">
        <v>161</v>
      </c>
      <c r="E48" s="19">
        <v>148000</v>
      </c>
      <c r="F48" s="20">
        <v>736166800</v>
      </c>
      <c r="G48" s="20">
        <v>1.6493865062374626</v>
      </c>
      <c r="H48" s="14"/>
    </row>
    <row r="49" spans="1:8" s="5" customFormat="1" ht="15.75" x14ac:dyDescent="0.2">
      <c r="A49" s="18" t="s">
        <v>242</v>
      </c>
      <c r="B49" s="18" t="s">
        <v>117</v>
      </c>
      <c r="C49" s="15" t="s">
        <v>34</v>
      </c>
      <c r="D49" s="42" t="s">
        <v>96</v>
      </c>
      <c r="E49" s="19">
        <v>30783</v>
      </c>
      <c r="F49" s="20">
        <v>264949281</v>
      </c>
      <c r="G49" s="20">
        <v>0.59368150531187525</v>
      </c>
      <c r="H49" s="14"/>
    </row>
    <row r="50" spans="1:8" s="5" customFormat="1" ht="15.75" x14ac:dyDescent="0.2">
      <c r="A50" s="18" t="s">
        <v>243</v>
      </c>
      <c r="B50" s="18" t="s">
        <v>122</v>
      </c>
      <c r="C50" s="15" t="s">
        <v>34</v>
      </c>
      <c r="D50" s="42" t="s">
        <v>96</v>
      </c>
      <c r="E50" s="19">
        <v>5500</v>
      </c>
      <c r="F50" s="20">
        <v>29334250</v>
      </c>
      <c r="G50" s="20">
        <v>6.5814954323270711E-2</v>
      </c>
      <c r="H50" s="14"/>
    </row>
    <row r="51" spans="1:8" s="5" customFormat="1" ht="63" x14ac:dyDescent="0.2">
      <c r="A51" s="18" t="s">
        <v>244</v>
      </c>
      <c r="B51" s="18" t="s">
        <v>105</v>
      </c>
      <c r="C51" s="15" t="s">
        <v>106</v>
      </c>
      <c r="D51" s="42" t="s">
        <v>107</v>
      </c>
      <c r="E51" s="19">
        <v>114400</v>
      </c>
      <c r="F51" s="20">
        <v>406692000</v>
      </c>
      <c r="G51" s="20">
        <v>0.91123866577281798</v>
      </c>
      <c r="H51" s="14"/>
    </row>
    <row r="52" spans="1:8" s="5" customFormat="1" ht="15.75" x14ac:dyDescent="0.2">
      <c r="A52" s="18" t="s">
        <v>245</v>
      </c>
      <c r="B52" s="18" t="s">
        <v>21</v>
      </c>
      <c r="C52" s="15" t="s">
        <v>31</v>
      </c>
      <c r="D52" s="42" t="s">
        <v>97</v>
      </c>
      <c r="E52" s="19">
        <v>2533600</v>
      </c>
      <c r="F52" s="20">
        <v>845969040</v>
      </c>
      <c r="G52" s="20">
        <v>1.8953849447650246</v>
      </c>
      <c r="H52" s="14"/>
    </row>
    <row r="53" spans="1:8" s="5" customFormat="1" ht="15.75" x14ac:dyDescent="0.2">
      <c r="A53" s="18" t="s">
        <v>246</v>
      </c>
      <c r="B53" s="18" t="s">
        <v>147</v>
      </c>
      <c r="C53" s="15" t="s">
        <v>31</v>
      </c>
      <c r="D53" s="42" t="s">
        <v>97</v>
      </c>
      <c r="E53" s="19">
        <v>1025550</v>
      </c>
      <c r="F53" s="20">
        <v>500417122.50000006</v>
      </c>
      <c r="G53" s="20">
        <v>1.1212182962958788</v>
      </c>
      <c r="H53" s="14"/>
    </row>
    <row r="54" spans="1:8" s="5" customFormat="1" ht="15.75" x14ac:dyDescent="0.2">
      <c r="A54" s="18" t="s">
        <v>247</v>
      </c>
      <c r="B54" s="18" t="s">
        <v>176</v>
      </c>
      <c r="C54" s="15" t="s">
        <v>177</v>
      </c>
      <c r="D54" s="42" t="s">
        <v>178</v>
      </c>
      <c r="E54" s="19">
        <v>1155000</v>
      </c>
      <c r="F54" s="20">
        <v>334661250</v>
      </c>
      <c r="G54" s="20">
        <v>0.74986261346305494</v>
      </c>
      <c r="H54" s="14"/>
    </row>
    <row r="55" spans="1:8" s="5" customFormat="1" ht="15.75" x14ac:dyDescent="0.2">
      <c r="A55" s="18" t="s">
        <v>248</v>
      </c>
      <c r="B55" s="18" t="s">
        <v>14</v>
      </c>
      <c r="C55" s="15" t="s">
        <v>162</v>
      </c>
      <c r="D55" s="42" t="s">
        <v>163</v>
      </c>
      <c r="E55" s="19">
        <v>456675</v>
      </c>
      <c r="F55" s="20">
        <v>1678326292.5</v>
      </c>
      <c r="G55" s="20">
        <v>3.7601791822240349</v>
      </c>
      <c r="H55" s="14"/>
    </row>
    <row r="56" spans="1:8" s="5" customFormat="1" ht="31.5" x14ac:dyDescent="0.2">
      <c r="A56" s="18" t="s">
        <v>249</v>
      </c>
      <c r="B56" s="18" t="s">
        <v>127</v>
      </c>
      <c r="C56" s="15" t="s">
        <v>128</v>
      </c>
      <c r="D56" s="42" t="s">
        <v>129</v>
      </c>
      <c r="E56" s="19">
        <v>158300</v>
      </c>
      <c r="F56" s="20">
        <v>893366050</v>
      </c>
      <c r="G56" s="20">
        <v>2.0015721268377691</v>
      </c>
      <c r="H56" s="14"/>
    </row>
    <row r="57" spans="1:8" s="5" customFormat="1" ht="31.5" x14ac:dyDescent="0.2">
      <c r="A57" s="18" t="s">
        <v>250</v>
      </c>
      <c r="B57" s="18" t="s">
        <v>22</v>
      </c>
      <c r="C57" s="15" t="s">
        <v>32</v>
      </c>
      <c r="D57" s="42" t="s">
        <v>98</v>
      </c>
      <c r="E57" s="19">
        <v>961560</v>
      </c>
      <c r="F57" s="20">
        <v>1784847672</v>
      </c>
      <c r="G57" s="20">
        <v>3.9988272555857605</v>
      </c>
      <c r="H57" s="14"/>
    </row>
    <row r="58" spans="1:8" s="5" customFormat="1" ht="31.5" x14ac:dyDescent="0.2">
      <c r="A58" s="18" t="s">
        <v>251</v>
      </c>
      <c r="B58" s="18" t="s">
        <v>80</v>
      </c>
      <c r="C58" s="15" t="s">
        <v>32</v>
      </c>
      <c r="D58" s="42" t="s">
        <v>98</v>
      </c>
      <c r="E58" s="19">
        <v>29141</v>
      </c>
      <c r="F58" s="20">
        <v>40849853.799999997</v>
      </c>
      <c r="G58" s="20">
        <v>9.1614250890463267E-2</v>
      </c>
      <c r="H58" s="14"/>
    </row>
    <row r="59" spans="1:8" s="5" customFormat="1" ht="31.5" x14ac:dyDescent="0.2">
      <c r="A59" s="18" t="s">
        <v>252</v>
      </c>
      <c r="B59" s="18" t="s">
        <v>20</v>
      </c>
      <c r="C59" s="15" t="s">
        <v>29</v>
      </c>
      <c r="D59" s="42" t="s">
        <v>99</v>
      </c>
      <c r="E59" s="19">
        <v>1273300</v>
      </c>
      <c r="F59" s="20">
        <v>1989785910</v>
      </c>
      <c r="G59" s="20">
        <v>4.457966217983885</v>
      </c>
      <c r="H59" s="14"/>
    </row>
    <row r="60" spans="1:8" s="5" customFormat="1" ht="31.5" x14ac:dyDescent="0.2">
      <c r="A60" s="18" t="s">
        <v>253</v>
      </c>
      <c r="B60" s="18" t="s">
        <v>66</v>
      </c>
      <c r="C60" s="15" t="s">
        <v>29</v>
      </c>
      <c r="D60" s="42" t="s">
        <v>99</v>
      </c>
      <c r="E60" s="19">
        <v>301500</v>
      </c>
      <c r="F60" s="20">
        <v>493434900</v>
      </c>
      <c r="G60" s="20">
        <v>1.1055754839775507</v>
      </c>
      <c r="H60" s="14"/>
    </row>
    <row r="61" spans="1:8" s="5" customFormat="1" ht="31.5" x14ac:dyDescent="0.2">
      <c r="A61" s="18" t="s">
        <v>203</v>
      </c>
      <c r="B61" s="18" t="s">
        <v>175</v>
      </c>
      <c r="C61" s="15" t="s">
        <v>29</v>
      </c>
      <c r="D61" s="42" t="s">
        <v>99</v>
      </c>
      <c r="E61" s="19">
        <v>1952000</v>
      </c>
      <c r="F61" s="20">
        <v>487355840</v>
      </c>
      <c r="G61" s="20">
        <v>1.0919560963610926</v>
      </c>
      <c r="H61" s="14"/>
    </row>
    <row r="62" spans="1:8" s="5" customFormat="1" ht="31.5" x14ac:dyDescent="0.2">
      <c r="A62" s="18" t="s">
        <v>254</v>
      </c>
      <c r="B62" s="18" t="s">
        <v>204</v>
      </c>
      <c r="C62" s="15" t="s">
        <v>29</v>
      </c>
      <c r="D62" s="42" t="s">
        <v>99</v>
      </c>
      <c r="E62" s="19">
        <v>14458</v>
      </c>
      <c r="F62" s="20">
        <v>73286156.200000003</v>
      </c>
      <c r="G62" s="20">
        <v>0.16428380428033762</v>
      </c>
      <c r="H62" s="14"/>
    </row>
    <row r="63" spans="1:8" s="5" customFormat="1" ht="15.75" x14ac:dyDescent="0.2">
      <c r="A63" s="18" t="s">
        <v>255</v>
      </c>
      <c r="B63" s="18" t="s">
        <v>19</v>
      </c>
      <c r="C63" s="15" t="s">
        <v>71</v>
      </c>
      <c r="D63" s="42" t="s">
        <v>100</v>
      </c>
      <c r="E63" s="19">
        <v>391500</v>
      </c>
      <c r="F63" s="20">
        <v>1355921100</v>
      </c>
      <c r="G63" s="20">
        <v>3.0378699294421434</v>
      </c>
      <c r="H63" s="14"/>
    </row>
    <row r="64" spans="1:8" s="5" customFormat="1" ht="15.75" x14ac:dyDescent="0.2">
      <c r="A64" s="18" t="s">
        <v>256</v>
      </c>
      <c r="B64" s="18" t="s">
        <v>205</v>
      </c>
      <c r="C64" s="15" t="s">
        <v>71</v>
      </c>
      <c r="D64" s="42" t="s">
        <v>100</v>
      </c>
      <c r="E64" s="19">
        <v>32912</v>
      </c>
      <c r="F64" s="20">
        <v>51800196.799999997</v>
      </c>
      <c r="G64" s="20">
        <v>0.11614715003114759</v>
      </c>
      <c r="H64" s="14"/>
    </row>
    <row r="65" spans="1:8" s="5" customFormat="1" ht="47.25" x14ac:dyDescent="0.2">
      <c r="A65" s="18" t="s">
        <v>257</v>
      </c>
      <c r="B65" s="18" t="s">
        <v>152</v>
      </c>
      <c r="C65" s="15" t="s">
        <v>153</v>
      </c>
      <c r="D65" s="42" t="s">
        <v>154</v>
      </c>
      <c r="E65" s="19">
        <v>532500</v>
      </c>
      <c r="F65" s="20">
        <v>760143750</v>
      </c>
      <c r="G65" s="20">
        <v>1.7031039191122219</v>
      </c>
      <c r="H65" s="14"/>
    </row>
    <row r="66" spans="1:8" s="5" customFormat="1" ht="31.5" x14ac:dyDescent="0.2">
      <c r="A66" s="18" t="s">
        <v>258</v>
      </c>
      <c r="B66" s="18" t="s">
        <v>55</v>
      </c>
      <c r="C66" s="15" t="s">
        <v>27</v>
      </c>
      <c r="D66" s="42" t="s">
        <v>101</v>
      </c>
      <c r="E66" s="19">
        <v>1850831</v>
      </c>
      <c r="F66" s="20">
        <v>3599681211.8999996</v>
      </c>
      <c r="G66" s="20">
        <v>8.0647389983958053</v>
      </c>
      <c r="H66" s="14"/>
    </row>
    <row r="67" spans="1:8" s="5" customFormat="1" ht="31.5" x14ac:dyDescent="0.2">
      <c r="A67" s="18" t="s">
        <v>259</v>
      </c>
      <c r="B67" s="18" t="s">
        <v>43</v>
      </c>
      <c r="C67" s="15" t="s">
        <v>27</v>
      </c>
      <c r="D67" s="42" t="s">
        <v>101</v>
      </c>
      <c r="E67" s="19">
        <v>2304100</v>
      </c>
      <c r="F67" s="20">
        <v>3331267780</v>
      </c>
      <c r="G67" s="20">
        <v>7.4633916567821572</v>
      </c>
      <c r="H67" s="14"/>
    </row>
    <row r="68" spans="1:8" s="5" customFormat="1" ht="31.5" x14ac:dyDescent="0.2">
      <c r="A68" s="18" t="s">
        <v>260</v>
      </c>
      <c r="B68" s="18" t="s">
        <v>42</v>
      </c>
      <c r="C68" s="15" t="s">
        <v>27</v>
      </c>
      <c r="D68" s="42" t="s">
        <v>101</v>
      </c>
      <c r="E68" s="19">
        <v>2032691</v>
      </c>
      <c r="F68" s="20">
        <v>1651154899.3000002</v>
      </c>
      <c r="G68" s="20">
        <v>3.6993050115348178</v>
      </c>
      <c r="H68" s="14"/>
    </row>
    <row r="69" spans="1:8" s="5" customFormat="1" ht="31.5" x14ac:dyDescent="0.2">
      <c r="A69" s="18" t="s">
        <v>206</v>
      </c>
      <c r="B69" s="18" t="s">
        <v>41</v>
      </c>
      <c r="C69" s="15" t="s">
        <v>27</v>
      </c>
      <c r="D69" s="42" t="s">
        <v>101</v>
      </c>
      <c r="E69" s="19">
        <v>1284000</v>
      </c>
      <c r="F69" s="20">
        <v>1530784800</v>
      </c>
      <c r="G69" s="20">
        <v>3.4296305816396937</v>
      </c>
      <c r="H69" s="14"/>
    </row>
    <row r="70" spans="1:8" s="5" customFormat="1" ht="31.5" x14ac:dyDescent="0.2">
      <c r="A70" s="18" t="s">
        <v>261</v>
      </c>
      <c r="B70" s="18" t="s">
        <v>25</v>
      </c>
      <c r="C70" s="15" t="s">
        <v>27</v>
      </c>
      <c r="D70" s="42" t="s">
        <v>101</v>
      </c>
      <c r="E70" s="19">
        <v>563450</v>
      </c>
      <c r="F70" s="20">
        <v>1168989715</v>
      </c>
      <c r="G70" s="20">
        <v>2.61907311052666</v>
      </c>
      <c r="H70" s="14"/>
    </row>
    <row r="71" spans="1:8" s="5" customFormat="1" ht="31.5" x14ac:dyDescent="0.2">
      <c r="A71" s="18" t="s">
        <v>262</v>
      </c>
      <c r="B71" s="18" t="s">
        <v>67</v>
      </c>
      <c r="C71" s="15" t="s">
        <v>27</v>
      </c>
      <c r="D71" s="42" t="s">
        <v>101</v>
      </c>
      <c r="E71" s="19">
        <v>46402</v>
      </c>
      <c r="F71" s="20">
        <v>996714.95999999903</v>
      </c>
      <c r="G71" s="20" t="s">
        <v>157</v>
      </c>
      <c r="H71" s="14"/>
    </row>
    <row r="72" spans="1:8" s="5" customFormat="1" ht="15.75" x14ac:dyDescent="0.2">
      <c r="A72" s="18" t="s">
        <v>263</v>
      </c>
      <c r="B72" s="18" t="s">
        <v>59</v>
      </c>
      <c r="C72" s="15" t="s">
        <v>60</v>
      </c>
      <c r="D72" s="42" t="s">
        <v>102</v>
      </c>
      <c r="E72" s="19">
        <v>56000</v>
      </c>
      <c r="F72" s="20">
        <v>514108000</v>
      </c>
      <c r="G72" s="20">
        <v>1.1518910265340971</v>
      </c>
      <c r="H72" s="14"/>
    </row>
    <row r="73" spans="1:8" s="5" customFormat="1" ht="15.75" x14ac:dyDescent="0.2">
      <c r="A73" s="18" t="s">
        <v>264</v>
      </c>
      <c r="B73" s="18" t="s">
        <v>142</v>
      </c>
      <c r="C73" s="15" t="s">
        <v>60</v>
      </c>
      <c r="D73" s="42" t="s">
        <v>102</v>
      </c>
      <c r="E73" s="19">
        <v>1000000</v>
      </c>
      <c r="F73" s="20">
        <v>402300000</v>
      </c>
      <c r="G73" s="20">
        <v>0.90139892896951546</v>
      </c>
      <c r="H73" s="14"/>
    </row>
    <row r="74" spans="1:8" s="5" customFormat="1" ht="15.75" x14ac:dyDescent="0.2">
      <c r="A74" s="18" t="s">
        <v>265</v>
      </c>
      <c r="B74" s="18" t="s">
        <v>192</v>
      </c>
      <c r="C74" s="15" t="s">
        <v>58</v>
      </c>
      <c r="D74" s="42" t="s">
        <v>103</v>
      </c>
      <c r="E74" s="19">
        <v>327000</v>
      </c>
      <c r="F74" s="20">
        <v>254029950</v>
      </c>
      <c r="G74" s="20">
        <v>0.56921808474991231</v>
      </c>
      <c r="H74" s="14"/>
    </row>
    <row r="75" spans="1:8" s="5" customFormat="1" ht="31.5" x14ac:dyDescent="0.2">
      <c r="A75" s="18" t="s">
        <v>266</v>
      </c>
      <c r="B75" s="18" t="s">
        <v>63</v>
      </c>
      <c r="C75" s="15" t="s">
        <v>58</v>
      </c>
      <c r="D75" s="42" t="s">
        <v>103</v>
      </c>
      <c r="E75" s="19">
        <v>125500</v>
      </c>
      <c r="F75" s="20">
        <v>227431100</v>
      </c>
      <c r="G75" s="20">
        <v>0.5096266268103582</v>
      </c>
      <c r="H75" s="14"/>
    </row>
    <row r="76" spans="1:8" s="5" customFormat="1" ht="31.5" x14ac:dyDescent="0.2">
      <c r="A76" s="18" t="s">
        <v>267</v>
      </c>
      <c r="B76" s="18" t="s">
        <v>207</v>
      </c>
      <c r="C76" s="15" t="s">
        <v>58</v>
      </c>
      <c r="D76" s="42" t="s">
        <v>103</v>
      </c>
      <c r="E76" s="19">
        <v>61250</v>
      </c>
      <c r="F76" s="20">
        <v>58460062.5</v>
      </c>
      <c r="G76" s="20">
        <v>0.13106776151414889</v>
      </c>
      <c r="H76" s="14"/>
    </row>
    <row r="77" spans="1:8" s="5" customFormat="1" ht="31.5" x14ac:dyDescent="0.2">
      <c r="A77" s="18" t="s">
        <v>268</v>
      </c>
      <c r="B77" s="18" t="s">
        <v>76</v>
      </c>
      <c r="C77" s="15" t="s">
        <v>77</v>
      </c>
      <c r="D77" s="42" t="s">
        <v>104</v>
      </c>
      <c r="E77" s="19">
        <v>34000</v>
      </c>
      <c r="F77" s="20">
        <v>63763600</v>
      </c>
      <c r="G77" s="20">
        <v>0.14294968617863998</v>
      </c>
      <c r="H77" s="14"/>
    </row>
    <row r="78" spans="1:8" s="5" customFormat="1" ht="15.75" x14ac:dyDescent="0.2">
      <c r="A78" s="18" t="s">
        <v>269</v>
      </c>
      <c r="B78" s="18" t="s">
        <v>134</v>
      </c>
      <c r="C78" s="15" t="s">
        <v>135</v>
      </c>
      <c r="D78" s="42" t="s">
        <v>136</v>
      </c>
      <c r="E78" s="19">
        <v>550000</v>
      </c>
      <c r="F78" s="20">
        <v>618860000</v>
      </c>
      <c r="G78" s="20">
        <v>1.3865750223491109</v>
      </c>
      <c r="H78" s="14"/>
    </row>
    <row r="79" spans="1:8" s="5" customFormat="1" ht="31.5" x14ac:dyDescent="0.2">
      <c r="A79" s="18" t="s">
        <v>272</v>
      </c>
      <c r="B79" s="18" t="s">
        <v>270</v>
      </c>
      <c r="C79" s="15">
        <v>55101</v>
      </c>
      <c r="D79" s="42" t="s">
        <v>271</v>
      </c>
      <c r="E79" s="19">
        <v>309000</v>
      </c>
      <c r="F79" s="20">
        <v>237883650</v>
      </c>
      <c r="G79" s="20">
        <v>0.53304428184755293</v>
      </c>
      <c r="H79" s="14"/>
    </row>
    <row r="80" spans="1:8" s="5" customFormat="1" ht="15.75" x14ac:dyDescent="0.2">
      <c r="A80" s="18"/>
      <c r="B80" s="18"/>
      <c r="C80" s="15"/>
      <c r="D80" s="42"/>
      <c r="E80" s="19"/>
      <c r="F80" s="20"/>
      <c r="G80" s="20"/>
      <c r="H80" s="14"/>
    </row>
    <row r="81" spans="1:10" s="5" customFormat="1" ht="15.75" x14ac:dyDescent="0.2">
      <c r="A81" s="16" t="s">
        <v>26</v>
      </c>
      <c r="B81" s="18"/>
      <c r="C81" s="15"/>
      <c r="D81" s="42"/>
      <c r="E81" s="19"/>
      <c r="F81" s="20"/>
      <c r="G81" s="20"/>
      <c r="H81" s="15"/>
    </row>
    <row r="82" spans="1:10" s="5" customFormat="1" ht="15.75" x14ac:dyDescent="0.2">
      <c r="A82" s="18" t="s">
        <v>61</v>
      </c>
      <c r="B82" s="18"/>
      <c r="C82" s="15"/>
      <c r="D82" s="42"/>
      <c r="E82" s="19"/>
      <c r="F82" s="20"/>
      <c r="G82" s="20"/>
      <c r="H82" s="15" t="s">
        <v>56</v>
      </c>
    </row>
    <row r="83" spans="1:10" s="5" customFormat="1" ht="31.5" x14ac:dyDescent="0.2">
      <c r="A83" s="18" t="s">
        <v>195</v>
      </c>
      <c r="B83" s="18" t="s">
        <v>196</v>
      </c>
      <c r="C83" s="15" t="s">
        <v>53</v>
      </c>
      <c r="D83" s="42" t="s">
        <v>81</v>
      </c>
      <c r="E83" s="19">
        <v>242552.467</v>
      </c>
      <c r="F83" s="20">
        <v>855743586.07000005</v>
      </c>
      <c r="G83" s="20">
        <v>1.9171884467311047</v>
      </c>
      <c r="H83" s="15"/>
    </row>
    <row r="84" spans="1:10" s="5" customFormat="1" ht="31.5" x14ac:dyDescent="0.2">
      <c r="A84" s="18" t="s">
        <v>197</v>
      </c>
      <c r="B84" s="18" t="s">
        <v>181</v>
      </c>
      <c r="C84" s="15" t="s">
        <v>53</v>
      </c>
      <c r="D84" s="42" t="s">
        <v>81</v>
      </c>
      <c r="E84" s="19">
        <v>18173.763999999999</v>
      </c>
      <c r="F84" s="20">
        <v>78125338.519999996</v>
      </c>
      <c r="G84" s="20">
        <v>0.17503022966887702</v>
      </c>
      <c r="H84" s="15"/>
    </row>
    <row r="85" spans="1:10" s="5" customFormat="1" ht="15.75" x14ac:dyDescent="0.2">
      <c r="A85" s="18"/>
      <c r="B85" s="18"/>
      <c r="C85" s="15"/>
      <c r="D85" s="42"/>
      <c r="E85" s="19"/>
      <c r="F85" s="20"/>
      <c r="G85" s="20"/>
      <c r="H85" s="15"/>
    </row>
    <row r="86" spans="1:10" s="5" customFormat="1" ht="15.75" x14ac:dyDescent="0.2">
      <c r="A86" s="18" t="s">
        <v>62</v>
      </c>
      <c r="B86" s="18"/>
      <c r="C86" s="15"/>
      <c r="D86" s="42"/>
      <c r="E86" s="19"/>
      <c r="F86" s="20">
        <v>6146143.8600000003</v>
      </c>
      <c r="G86" s="20">
        <v>1.3769680769042234E-2</v>
      </c>
      <c r="H86" s="15"/>
    </row>
    <row r="87" spans="1:10" s="5" customFormat="1" ht="15.75" x14ac:dyDescent="0.2">
      <c r="A87" s="8" t="s">
        <v>8</v>
      </c>
      <c r="B87" s="8"/>
      <c r="C87" s="8"/>
      <c r="D87" s="40"/>
      <c r="E87" s="21">
        <f>SUM(E8:E86)</f>
        <v>42610728.230999999</v>
      </c>
      <c r="F87" s="21">
        <f>SUM(F8:F86)</f>
        <v>44635340231.110001</v>
      </c>
      <c r="G87" s="21">
        <f>SUM(G8:G86)</f>
        <v>99.999999999995552</v>
      </c>
      <c r="H87" s="15"/>
      <c r="I87" s="48"/>
      <c r="J87" s="48"/>
    </row>
    <row r="88" spans="1:10" s="5" customFormat="1" ht="15.75" x14ac:dyDescent="0.2">
      <c r="A88" s="22"/>
      <c r="B88" s="22"/>
      <c r="C88" s="23"/>
      <c r="D88" s="43"/>
      <c r="E88" s="9"/>
      <c r="F88" s="14"/>
      <c r="G88" s="9"/>
      <c r="H88" s="15"/>
    </row>
    <row r="89" spans="1:10" ht="15.75" x14ac:dyDescent="0.2">
      <c r="A89" s="25" t="s">
        <v>2</v>
      </c>
      <c r="B89" s="50">
        <v>627520091.01610005</v>
      </c>
      <c r="C89" s="51"/>
      <c r="D89" s="51"/>
      <c r="E89" s="51"/>
      <c r="F89" s="51"/>
      <c r="G89" s="51"/>
      <c r="H89" s="52"/>
    </row>
    <row r="90" spans="1:10" ht="15.75" x14ac:dyDescent="0.2">
      <c r="A90" s="25" t="s">
        <v>9</v>
      </c>
      <c r="B90" s="50">
        <v>71.1297</v>
      </c>
      <c r="C90" s="51"/>
      <c r="D90" s="51"/>
      <c r="E90" s="51"/>
      <c r="F90" s="51"/>
      <c r="G90" s="51"/>
      <c r="H90" s="52"/>
    </row>
    <row r="91" spans="1:10" ht="15.75" x14ac:dyDescent="0.2">
      <c r="A91" s="26"/>
      <c r="B91" s="26"/>
      <c r="C91" s="26"/>
      <c r="D91" s="44"/>
      <c r="E91" s="27"/>
      <c r="F91" s="28"/>
      <c r="G91" s="29"/>
      <c r="H91" s="10"/>
    </row>
    <row r="92" spans="1:10" ht="15.75" x14ac:dyDescent="0.2">
      <c r="A92" s="47" t="s">
        <v>123</v>
      </c>
      <c r="B92" s="26"/>
      <c r="C92" s="26"/>
      <c r="D92" s="44"/>
      <c r="E92" s="27"/>
      <c r="F92" s="28"/>
      <c r="G92" s="29"/>
      <c r="H92" s="10"/>
    </row>
    <row r="93" spans="1:10" ht="15.75" x14ac:dyDescent="0.2">
      <c r="A93" s="26"/>
      <c r="B93" s="26"/>
      <c r="C93" s="26"/>
      <c r="D93" s="44"/>
      <c r="E93" s="27"/>
      <c r="F93" s="28"/>
      <c r="G93" s="29"/>
      <c r="H93" s="10"/>
    </row>
    <row r="94" spans="1:10" ht="15.75" x14ac:dyDescent="0.2">
      <c r="A94" s="34" t="s">
        <v>44</v>
      </c>
      <c r="B94" s="35"/>
      <c r="C94" s="30"/>
      <c r="H94" s="10"/>
    </row>
    <row r="95" spans="1:10" ht="15.75" x14ac:dyDescent="0.2">
      <c r="A95" s="35" t="s">
        <v>52</v>
      </c>
      <c r="B95" s="35"/>
      <c r="C95" s="35"/>
      <c r="D95" s="46"/>
      <c r="E95" s="36"/>
      <c r="F95" s="37" t="s">
        <v>45</v>
      </c>
      <c r="H95" s="10"/>
    </row>
    <row r="96" spans="1:10" ht="15.75" x14ac:dyDescent="0.2">
      <c r="A96" s="35"/>
      <c r="B96" s="35"/>
      <c r="C96" s="35"/>
      <c r="D96" s="46"/>
      <c r="E96" s="36"/>
      <c r="F96" s="37"/>
      <c r="H96" s="10"/>
    </row>
    <row r="97" spans="1:8" ht="15.75" x14ac:dyDescent="0.2">
      <c r="A97" s="35" t="s">
        <v>46</v>
      </c>
      <c r="B97" s="35"/>
      <c r="C97" s="35"/>
      <c r="D97" s="46"/>
      <c r="E97" s="36"/>
      <c r="F97" s="37" t="s">
        <v>45</v>
      </c>
      <c r="H97" s="10"/>
    </row>
    <row r="98" spans="1:8" ht="15.75" x14ac:dyDescent="0.2">
      <c r="A98" s="34"/>
      <c r="B98" s="35"/>
      <c r="C98" s="35"/>
      <c r="D98" s="46"/>
      <c r="E98" s="36"/>
      <c r="F98" s="37"/>
      <c r="H98" s="10"/>
    </row>
    <row r="99" spans="1:8" ht="15.75" x14ac:dyDescent="0.2">
      <c r="A99" s="35" t="s">
        <v>47</v>
      </c>
      <c r="B99" s="35"/>
      <c r="C99" s="35"/>
      <c r="D99" s="46"/>
      <c r="E99" s="36"/>
      <c r="F99" s="38">
        <v>69.743300000000005</v>
      </c>
      <c r="H99" s="10"/>
    </row>
    <row r="100" spans="1:8" ht="15.75" x14ac:dyDescent="0.2">
      <c r="A100" s="35" t="s">
        <v>48</v>
      </c>
      <c r="B100" s="35"/>
      <c r="C100" s="35"/>
      <c r="D100" s="46"/>
      <c r="E100" s="36"/>
      <c r="F100" s="38">
        <v>71.1297</v>
      </c>
      <c r="H100" s="10"/>
    </row>
    <row r="101" spans="1:8" ht="15.75" x14ac:dyDescent="0.2">
      <c r="A101" s="35"/>
      <c r="B101" s="35"/>
      <c r="C101" s="35"/>
      <c r="D101" s="46"/>
      <c r="E101" s="36"/>
      <c r="F101" s="38"/>
      <c r="H101" s="10"/>
    </row>
    <row r="102" spans="1:8" ht="15.75" x14ac:dyDescent="0.2">
      <c r="A102" s="35" t="s">
        <v>49</v>
      </c>
      <c r="B102" s="35"/>
      <c r="C102" s="35"/>
      <c r="D102" s="46"/>
      <c r="E102" s="36"/>
      <c r="F102" s="37" t="s">
        <v>45</v>
      </c>
      <c r="H102" s="10"/>
    </row>
    <row r="103" spans="1:8" ht="15.75" x14ac:dyDescent="0.2">
      <c r="A103" s="35"/>
      <c r="B103" s="35"/>
      <c r="C103" s="35"/>
      <c r="D103" s="46"/>
      <c r="E103" s="36"/>
      <c r="F103" s="37"/>
      <c r="H103" s="10"/>
    </row>
    <row r="104" spans="1:8" ht="15.75" x14ac:dyDescent="0.2">
      <c r="A104" s="35" t="s">
        <v>50</v>
      </c>
      <c r="B104" s="35"/>
      <c r="C104" s="35"/>
      <c r="D104" s="46"/>
      <c r="E104" s="36"/>
      <c r="F104" s="37" t="s">
        <v>45</v>
      </c>
      <c r="H104" s="10"/>
    </row>
    <row r="105" spans="1:8" ht="15.75" x14ac:dyDescent="0.2">
      <c r="A105" s="35"/>
      <c r="B105" s="35"/>
      <c r="C105" s="35"/>
      <c r="D105" s="46"/>
      <c r="E105" s="36"/>
      <c r="F105" s="37"/>
      <c r="H105" s="10"/>
    </row>
    <row r="106" spans="1:8" ht="15.75" x14ac:dyDescent="0.2">
      <c r="A106" s="35"/>
      <c r="B106" s="35"/>
      <c r="C106" s="35"/>
      <c r="D106" s="46"/>
      <c r="E106" s="36"/>
      <c r="F106" s="37"/>
      <c r="H106" s="10"/>
    </row>
    <row r="107" spans="1:8" ht="15.75" x14ac:dyDescent="0.2">
      <c r="A107" s="35"/>
      <c r="B107" s="35"/>
      <c r="C107" s="30"/>
      <c r="H107" s="10"/>
    </row>
    <row r="108" spans="1:8" ht="15.75" x14ac:dyDescent="0.2">
      <c r="A108" s="35"/>
      <c r="B108" s="35"/>
      <c r="C108" s="30"/>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row r="1405" spans="8:8" x14ac:dyDescent="0.2">
      <c r="H1405" s="10"/>
    </row>
    <row r="1406" spans="8:8" x14ac:dyDescent="0.2">
      <c r="H1406" s="10"/>
    </row>
    <row r="1407" spans="8:8" x14ac:dyDescent="0.2">
      <c r="H1407" s="10"/>
    </row>
    <row r="1408" spans="8:8" x14ac:dyDescent="0.2">
      <c r="H1408" s="10"/>
    </row>
  </sheetData>
  <mergeCells count="3">
    <mergeCell ref="A4:G4"/>
    <mergeCell ref="B89:H89"/>
    <mergeCell ref="B90:H90"/>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2025-06-06T09:36:33Z</dcterms:modified>
</cp:coreProperties>
</file>