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Oct 25\"/>
    </mc:Choice>
  </mc:AlternateContent>
  <xr:revisionPtr revIDLastSave="0" documentId="13_ncr:1_{FD2A7634-549A-4997-AAB6-93F5AB29B8EF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Form -6" sheetId="81" r:id="rId1"/>
  </sheets>
  <definedNames>
    <definedName name="_xlnm._FilterDatabase" localSheetId="0" hidden="1">'Form -6'!$5:$1396</definedName>
    <definedName name="_xlnm.Print_Area" localSheetId="0">'Form -6'!$A$1:$G$96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81" l="1"/>
  <c r="F80" i="81"/>
  <c r="E80" i="81"/>
</calcChain>
</file>

<file path=xl/sharedStrings.xml><?xml version="1.0" encoding="utf-8"?>
<sst xmlns="http://schemas.openxmlformats.org/spreadsheetml/2006/main" count="291" uniqueCount="251">
  <si>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</si>
  <si>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</si>
  <si>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</si>
  <si>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</si>
  <si>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</si>
  <si>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</si>
  <si>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</si>
  <si>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</si>
  <si>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</si>
  <si>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</si>
  <si>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</si>
  <si>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</si>
  <si>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</si>
  <si>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</si>
  <si>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</si>
  <si>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</si>
  <si>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</si>
  <si>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</si>
  <si>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INE860A01027</t>
  </si>
  <si>
    <t>INE009A01021</t>
  </si>
  <si>
    <t>INE397D01024</t>
  </si>
  <si>
    <t>INE021A01026</t>
  </si>
  <si>
    <t>INE059A01026</t>
  </si>
  <si>
    <t>INE237A01028</t>
  </si>
  <si>
    <t>Cash / Cash Equivalent &amp; Net Current Assets</t>
  </si>
  <si>
    <t>64191</t>
  </si>
  <si>
    <t>23941</t>
  </si>
  <si>
    <t>62011</t>
  </si>
  <si>
    <t>19201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</si>
  <si>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</si>
  <si>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</si>
  <si>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</si>
  <si>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</si>
  <si>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</si>
  <si>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</si>
  <si>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</si>
  <si>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</si>
  <si>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</si>
  <si>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</si>
  <si>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</si>
  <si>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</si>
  <si>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</si>
  <si>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</si>
  <si>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</si>
  <si>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</si>
  <si>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</si>
  <si>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</si>
  <si>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Rating</t>
  </si>
  <si>
    <t>INE040A01034</t>
  </si>
  <si>
    <t>INE029A01011</t>
  </si>
  <si>
    <t>INE296A01024</t>
  </si>
  <si>
    <t>64920</t>
  </si>
  <si>
    <t>65110</t>
  </si>
  <si>
    <t>INE733E01010</t>
  </si>
  <si>
    <t>35102</t>
  </si>
  <si>
    <t xml:space="preserve">    Money Market Mutual Funds</t>
  </si>
  <si>
    <t xml:space="preserve">    Net Current Assets</t>
  </si>
  <si>
    <t>INE298A01020</t>
  </si>
  <si>
    <t>28110</t>
  </si>
  <si>
    <t>INE123W01016</t>
  </si>
  <si>
    <t>INE528G01035</t>
  </si>
  <si>
    <t>19209</t>
  </si>
  <si>
    <t>21001</t>
  </si>
  <si>
    <t>62020</t>
  </si>
  <si>
    <t>INE765G01017</t>
  </si>
  <si>
    <t>65120</t>
  </si>
  <si>
    <t>Industry Code</t>
  </si>
  <si>
    <t>Industry Name</t>
  </si>
  <si>
    <t>IN9397D01014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</si>
  <si>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</si>
  <si>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</si>
  <si>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</si>
  <si>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</si>
  <si>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</si>
  <si>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</si>
  <si>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</si>
  <si>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</si>
  <si>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</si>
  <si>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</si>
  <si>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Electric power generation by coal based thermal power plants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</si>
  <si>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</si>
  <si>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</si>
  <si>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</si>
  <si>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</si>
  <si>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Other credit granting</t>
  </si>
  <si>
    <t>Life Insurance</t>
  </si>
  <si>
    <t>Non-Life Insurance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</si>
  <si>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</si>
  <si>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</si>
  <si>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</si>
  <si>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INE003A01024</t>
  </si>
  <si>
    <t>Manufacture of other petroleum n.e.c.</t>
  </si>
  <si>
    <t>INE917I01010</t>
  </si>
  <si>
    <t>INE066A01021</t>
  </si>
  <si>
    <t>INE192A01025</t>
  </si>
  <si>
    <t>10791</t>
  </si>
  <si>
    <t>Processing and blending of tea including manufacture of instant tea</t>
  </si>
  <si>
    <t>INE758E01017</t>
  </si>
  <si>
    <t>INE849A01020</t>
  </si>
  <si>
    <t>47711</t>
  </si>
  <si>
    <t>Retail Sale of Readymade Garments, Hosiery and Clothing Accessories etc.</t>
  </si>
  <si>
    <t>INE027H01010</t>
  </si>
  <si>
    <t>86100</t>
  </si>
  <si>
    <t>HOSPITAL ACTIVITIES</t>
  </si>
  <si>
    <t>INE067A01029</t>
  </si>
  <si>
    <t>Manufacture of Electric Power Distribution Transformers, Arc-Welding Transformers, Fluorescent Ballasts, Transmission and Distribution Voltage Regulators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</si>
  <si>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</si>
  <si>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</si>
  <si>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</si>
  <si>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</si>
  <si>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INE263A01024</t>
  </si>
  <si>
    <t>26515</t>
  </si>
  <si>
    <t>Manufacture of Radar Equipment, GPS Devices, Search, Detection, Navigation, Aeronautical and Nautical Equipment</t>
  </si>
  <si>
    <t>27102</t>
  </si>
  <si>
    <t>INE663F01024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</si>
  <si>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</si>
  <si>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</si>
  <si>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</si>
  <si>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INE274J01014</t>
  </si>
  <si>
    <t>ON SHORE EXTRACTION OF CRUDE PETROLEUM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</si>
  <si>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</si>
  <si>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</si>
  <si>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</si>
  <si>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</si>
  <si>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</si>
  <si>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</si>
  <si>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</si>
  <si>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INE047A01021</t>
  </si>
  <si>
    <t>20302</t>
  </si>
  <si>
    <t>MANUFACTURE OF SYNTHETIC OR ARTIFICIAL FILAMENT STAPLE FIBRE NOT TEXTURED</t>
  </si>
  <si>
    <t>INE685A01028</t>
  </si>
  <si>
    <t>INE075A01022</t>
  </si>
  <si>
    <t>INE752E01010</t>
  </si>
  <si>
    <t>35107</t>
  </si>
  <si>
    <t>Transmission of electric energy</t>
  </si>
  <si>
    <t>Name of the Scheme : NPS TRUST- A/C UTI PENSION FUND SCHEME E - TIER II</t>
  </si>
  <si>
    <t>INE102D01028</t>
  </si>
  <si>
    <t>*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</si>
  <si>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</si>
  <si>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</si>
  <si>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</si>
  <si>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</si>
  <si>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</si>
  <si>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</si>
  <si>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</si>
  <si>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</si>
  <si>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</si>
  <si>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66301</t>
  </si>
  <si>
    <t>Management of Mutual Funds</t>
  </si>
  <si>
    <t>INE1NPP01017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</si>
  <si>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</si>
  <si>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</si>
  <si>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</si>
  <si>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</si>
  <si>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</si>
  <si>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</si>
  <si>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</si>
  <si>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</si>
  <si>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</si>
  <si>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</si>
  <si>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</si>
  <si>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</si>
  <si>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</si>
  <si>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</si>
  <si>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</si>
  <si>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</si>
  <si>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</si>
  <si>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</si>
  <si>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INE562A01011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</si>
  <si>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</si>
  <si>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</si>
  <si>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</si>
  <si>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</si>
  <si>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</si>
  <si>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</si>
  <si>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INE192R01011</t>
  </si>
  <si>
    <t>47110</t>
  </si>
  <si>
    <t>Retail sale in non-specialized stores with food, beverages or tobacco predominating</t>
  </si>
  <si>
    <t>1. OIL INDIA LIMITED EQUITY</t>
  </si>
  <si>
    <t>2. DIXON TECHNOLOGIES (INDIA) LIMITED</t>
  </si>
  <si>
    <t>3. CG Power and Industrial Solutions</t>
  </si>
  <si>
    <t>22. CIPLA EQUITY</t>
  </si>
  <si>
    <t>29. CUMMINS INDIA LIMITED EQUITY</t>
  </si>
  <si>
    <t>30. VOLTAS LTD.</t>
  </si>
  <si>
    <t>31. MAHINDRA &amp; MAHINDRA EQUITY</t>
  </si>
  <si>
    <t>32. MARUTI SUZUKI INDIA LTD. EQUITY</t>
  </si>
  <si>
    <t>33. UNO MINDA LTD.</t>
  </si>
  <si>
    <t>34. HINDUSTAN AERONAUTICS LIMITED</t>
  </si>
  <si>
    <t>35. EICHER MOTORS LTD.</t>
  </si>
  <si>
    <t>36. BAJAJ AUTO EQUITY</t>
  </si>
  <si>
    <t>37. TITAN EQUITY</t>
  </si>
  <si>
    <t>38. NTPC EQUITY</t>
  </si>
  <si>
    <t>39. POWER GRID CORP. EQUITY</t>
  </si>
  <si>
    <t>40. LARSEN &amp; TOURBO EQUITY</t>
  </si>
  <si>
    <t>41. AVENUE SUPERMARTS LTD</t>
  </si>
  <si>
    <t>42. TRENT LTD [LAKME LTD]</t>
  </si>
  <si>
    <t>43. INTERGLOBE AVIATION EQUITY</t>
  </si>
  <si>
    <t>44. INDIAN HOTELS COMPANY EQUITY</t>
  </si>
  <si>
    <t>45. JUBILANT FOODWORKS EQUITY</t>
  </si>
  <si>
    <t>INE797F01020</t>
  </si>
  <si>
    <t>56101</t>
  </si>
  <si>
    <t>RESTAURANTS WITHOUT BARS</t>
  </si>
  <si>
    <t>46. BHARTI AIRTEL EQUITY</t>
  </si>
  <si>
    <t>47. BHARTI AIRTEL PARTLY PAID EQUITY SHARES</t>
  </si>
  <si>
    <t>48. INFOSYS TECH EQUITY</t>
  </si>
  <si>
    <t>51. HCL TECHNOLOGIES EQUITY</t>
  </si>
  <si>
    <t>52. TCS EQUITY</t>
  </si>
  <si>
    <t>53. INFO EDGE (INDIA) LIMITED EQUITY</t>
  </si>
  <si>
    <t>54. HDFC BANK EQUITY</t>
  </si>
  <si>
    <t>55. ICICI BANK EQUITY</t>
  </si>
  <si>
    <t>56. STATE BANK OF INDIA EQUITY</t>
  </si>
  <si>
    <t>57. AXIS BANK EQUITY</t>
  </si>
  <si>
    <t>58. KOTAK MAHINDRA BANK EQUITY</t>
  </si>
  <si>
    <t>59. INDIAN BANK EQUITY</t>
  </si>
  <si>
    <t>60. YES BANK EQUITY</t>
  </si>
  <si>
    <t>61. BAJAJ FINANCE LIMITED</t>
  </si>
  <si>
    <t>62. REC EQUITY</t>
  </si>
  <si>
    <t>63. SBI LIFE INSURANCE COMPANY LIMITED EQUITY</t>
  </si>
  <si>
    <t>64. HDFC LIFE INSURANCE COMPANY LIMITED</t>
  </si>
  <si>
    <t>65. ICICI LOMBARD GENERAL INSURANCE COMPANY LIMITED EQUITY</t>
  </si>
  <si>
    <t>66. MAX HEALTHCARE INSTITUTE LIMITED</t>
  </si>
  <si>
    <t>Portfolio Statement as on October 31, 2025</t>
  </si>
  <si>
    <t>4. GE VERNOVA T&amp;D INIDA LIMITED</t>
  </si>
  <si>
    <t>5. ETERNAL LIMITED</t>
  </si>
  <si>
    <t>6. SHRIRAM FINANCE LTD.</t>
  </si>
  <si>
    <t>7. JIO FINANCIAL SERVICES EQUITY</t>
  </si>
  <si>
    <t>8. HDB FINANCIAL SERVICES LIMITED</t>
  </si>
  <si>
    <t>9. HDFC ASSET MANAGEMENT COMPANY LIMITED</t>
  </si>
  <si>
    <t>10. BRITANNIA INDUSTRIES EQUITY</t>
  </si>
  <si>
    <t>11. TATA CONSUMER PRODUCTS LIMITED EQUITY</t>
  </si>
  <si>
    <t>12. ITC EQUITY</t>
  </si>
  <si>
    <t>13. BPCL EQUITY</t>
  </si>
  <si>
    <t>14. RELIANCE INDUSTRIES EQUITY</t>
  </si>
  <si>
    <t>15. COROMANDEL INTERNATIONAL LIMITED</t>
  </si>
  <si>
    <t>16. ASIAN PAINTS EQUITY</t>
  </si>
  <si>
    <t>17. GODREJ CONSUMER PRODUCTS LTD.</t>
  </si>
  <si>
    <t>18. GRASIM EQUITY</t>
  </si>
  <si>
    <t>19. TORRENT PHARMACEUTICALS LTD.</t>
  </si>
  <si>
    <t>20. SUN PHARMA EQUITY</t>
  </si>
  <si>
    <t>21. LUPIN EQUITY</t>
  </si>
  <si>
    <t>23. ULTRATECH CEMENT EQUITY</t>
  </si>
  <si>
    <t>24. SHREE CEMENTS LTD</t>
  </si>
  <si>
    <t>25. BHARAT ELECTRONICS LTD.</t>
  </si>
  <si>
    <t>26. SIEMENS LTD</t>
  </si>
  <si>
    <t>27. SIEMENS ENERGY INDIA LTD</t>
  </si>
  <si>
    <t>28. LG ELECTRONICS INDIA LIMITED</t>
  </si>
  <si>
    <t>INE324D01010</t>
  </si>
  <si>
    <t>27501</t>
  </si>
  <si>
    <t>MANUFACTURE OF DOMESTIC ELECTRIC APPLIANCES SUCH AS REFRIGERATORS, WASHING MACHINES, VACUUM CLEANERS, MIXERS, GRINDERS ETC.</t>
  </si>
  <si>
    <t>49. LTIMINDTREE LTD EQUITY</t>
  </si>
  <si>
    <t>50. WIPRO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</si>
</sst>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96"/>
  <sheetViews>
    <sheetView tabSelected="1" zoomScaleSheetLayoutView="40" workbookViewId="0"/>
  </sheetViews>
  <sheetFormatPr defaultColWidth="9.140625" defaultRowHeight="12" x14ac:dyDescent="0.2"/>
  <cols>
    <col min="1" max="1" width="46.28515625" style="32" customWidth="1"/>
    <col min="2" max="2" width="16" style="32" customWidth="1"/>
    <col min="3" max="3" width="9.7109375" style="35" customWidth="1"/>
    <col min="4" max="4" width="67.7109375" style="35" customWidth="1"/>
    <col min="5" max="5" width="15.42578125" style="33" customWidth="1"/>
    <col min="6" max="6" width="18.42578125" style="33" customWidth="1"/>
    <col min="7" max="7" width="9.7109375" style="34" customWidth="1"/>
    <col min="8" max="8" width="7.28515625" style="35" customWidth="1"/>
    <col min="9" max="9" width="15.42578125" style="25" bestFit="1" customWidth="1"/>
    <col min="10" max="10" width="9.42578125" style="25" bestFit="1" customWidth="1"/>
    <col min="11" max="16384" width="9.140625" style="25"/>
  </cols>
  <sheetData>
    <row r="1" spans="1:8" s="5" customFormat="1" ht="15.75" x14ac:dyDescent="0.25">
      <c r="A1" s="1" t="s">
        <v>126</v>
      </c>
      <c r="B1" s="1"/>
      <c r="C1" s="2"/>
      <c r="D1" s="2"/>
      <c r="E1" s="3"/>
      <c r="F1" s="4"/>
      <c r="G1" s="4"/>
      <c r="H1" s="39"/>
    </row>
    <row r="2" spans="1:8" s="5" customFormat="1" ht="15.75" x14ac:dyDescent="0.25">
      <c r="A2" s="1" t="s">
        <v>135</v>
      </c>
      <c r="B2" s="1"/>
      <c r="C2" s="2"/>
      <c r="D2" s="2"/>
      <c r="E2" s="4"/>
      <c r="F2" s="4"/>
      <c r="G2" s="4"/>
      <c r="H2" s="39"/>
    </row>
    <row r="3" spans="1:8" s="5" customFormat="1" ht="15.75" x14ac:dyDescent="0.25">
      <c r="A3" s="1" t="s">
        <v>221</v>
      </c>
      <c r="B3" s="1"/>
      <c r="C3" s="2"/>
      <c r="D3" s="2"/>
      <c r="E3" s="3"/>
      <c r="F3" s="3"/>
      <c r="G3" s="4"/>
      <c r="H3" s="39"/>
    </row>
    <row r="4" spans="1:8" s="7" customFormat="1" ht="18.75" x14ac:dyDescent="0.2">
      <c r="A4" s="47"/>
      <c r="B4" s="47"/>
      <c r="C4" s="47"/>
      <c r="D4" s="47"/>
      <c r="E4" s="47"/>
      <c r="F4" s="47"/>
      <c r="G4" s="47"/>
      <c r="H4" s="6"/>
    </row>
    <row r="5" spans="1:8" s="5" customFormat="1" ht="31.5" x14ac:dyDescent="0.2">
      <c r="A5" s="8" t="s">
        <v>6</v>
      </c>
      <c r="B5" s="8" t="s">
        <v>4</v>
      </c>
      <c r="C5" s="8" t="s">
        <v>66</v>
      </c>
      <c r="D5" s="8" t="s">
        <v>67</v>
      </c>
      <c r="E5" s="9" t="s">
        <v>5</v>
      </c>
      <c r="F5" s="9" t="s">
        <v>3</v>
      </c>
      <c r="G5" s="9" t="s">
        <v>0</v>
      </c>
      <c r="H5" s="8" t="s">
        <v>47</v>
      </c>
    </row>
    <row r="6" spans="1:8" s="5" customFormat="1" ht="15.75" x14ac:dyDescent="0.2">
      <c r="A6" s="10" t="s">
        <v>7</v>
      </c>
      <c r="B6" s="10"/>
      <c r="C6" s="11"/>
      <c r="D6" s="11"/>
      <c r="E6" s="12"/>
      <c r="F6" s="13"/>
      <c r="G6" s="9"/>
      <c r="H6" s="14"/>
    </row>
    <row r="7" spans="1:8" s="5" customFormat="1" ht="15.75" x14ac:dyDescent="0.2">
      <c r="A7" s="15" t="s">
        <v>1</v>
      </c>
      <c r="B7" s="15"/>
      <c r="C7" s="8"/>
      <c r="D7" s="40"/>
      <c r="E7" s="16"/>
      <c r="F7" s="13"/>
      <c r="G7" s="9"/>
      <c r="H7" s="14"/>
    </row>
    <row r="8" spans="1:8" s="5" customFormat="1" ht="15.75" x14ac:dyDescent="0.2">
      <c r="A8" s="17" t="s">
        <v>178</v>
      </c>
      <c r="B8" s="17" t="s">
        <v>118</v>
      </c>
      <c r="C8" s="14">
        <v>6101</v>
      </c>
      <c r="D8" s="44" t="s">
        <v>119</v>
      </c>
      <c r="E8" s="45">
        <v>24708</v>
      </c>
      <c r="F8" s="42">
        <v>10707211.800000001</v>
      </c>
      <c r="G8" s="42">
        <v>0.73591762906350311</v>
      </c>
      <c r="H8" s="14"/>
    </row>
    <row r="9" spans="1:8" s="5" customFormat="1" ht="15.75" x14ac:dyDescent="0.2">
      <c r="A9" s="17" t="s">
        <v>179</v>
      </c>
      <c r="B9" s="17" t="s">
        <v>159</v>
      </c>
      <c r="C9" s="14">
        <v>26401</v>
      </c>
      <c r="D9" s="44" t="s">
        <v>160</v>
      </c>
      <c r="E9" s="45">
        <v>750</v>
      </c>
      <c r="F9" s="42">
        <v>11620500</v>
      </c>
      <c r="G9" s="42">
        <v>0.79867700228882721</v>
      </c>
      <c r="H9" s="14"/>
    </row>
    <row r="10" spans="1:8" s="5" customFormat="1" ht="15.75" x14ac:dyDescent="0.2">
      <c r="A10" s="17" t="s">
        <v>180</v>
      </c>
      <c r="B10" s="17" t="s">
        <v>104</v>
      </c>
      <c r="C10" s="14">
        <v>27103</v>
      </c>
      <c r="D10" s="44" t="s">
        <v>117</v>
      </c>
      <c r="E10" s="45">
        <v>26649</v>
      </c>
      <c r="F10" s="42">
        <v>19630985.850000001</v>
      </c>
      <c r="G10" s="42">
        <v>1.3491418732641973</v>
      </c>
      <c r="H10" s="14"/>
    </row>
    <row r="11" spans="1:8" s="5" customFormat="1" ht="31.5" x14ac:dyDescent="0.2">
      <c r="A11" s="17" t="s">
        <v>222</v>
      </c>
      <c r="B11" s="17" t="s">
        <v>161</v>
      </c>
      <c r="C11" s="14">
        <v>42202</v>
      </c>
      <c r="D11" s="44" t="s">
        <v>162</v>
      </c>
      <c r="E11" s="45">
        <v>4000</v>
      </c>
      <c r="F11" s="42">
        <v>12149600</v>
      </c>
      <c r="G11" s="42">
        <v>0.83503571619044004</v>
      </c>
      <c r="H11" s="14"/>
    </row>
    <row r="12" spans="1:8" s="5" customFormat="1" ht="15.75" x14ac:dyDescent="0.2">
      <c r="A12" s="17" t="s">
        <v>223</v>
      </c>
      <c r="B12" s="17" t="s">
        <v>138</v>
      </c>
      <c r="C12" s="14">
        <v>63999</v>
      </c>
      <c r="D12" s="44" t="s">
        <v>139</v>
      </c>
      <c r="E12" s="45">
        <v>122900</v>
      </c>
      <c r="F12" s="42">
        <v>39051475</v>
      </c>
      <c r="G12" s="42">
        <v>2.6836797844987972</v>
      </c>
      <c r="H12" s="14"/>
    </row>
    <row r="13" spans="1:8" s="5" customFormat="1" ht="15.75" x14ac:dyDescent="0.2">
      <c r="A13" s="17" t="s">
        <v>224</v>
      </c>
      <c r="B13" s="17" t="s">
        <v>143</v>
      </c>
      <c r="C13" s="14">
        <v>64920</v>
      </c>
      <c r="D13" s="44" t="s">
        <v>125</v>
      </c>
      <c r="E13" s="45">
        <v>32855</v>
      </c>
      <c r="F13" s="42">
        <v>24605109.5</v>
      </c>
      <c r="G13" s="42">
        <v>1.6909538912222322</v>
      </c>
      <c r="H13" s="14"/>
    </row>
    <row r="14" spans="1:8" s="5" customFormat="1" ht="15.75" x14ac:dyDescent="0.2">
      <c r="A14" s="17" t="s">
        <v>225</v>
      </c>
      <c r="B14" s="17" t="s">
        <v>97</v>
      </c>
      <c r="C14" s="14">
        <v>64920</v>
      </c>
      <c r="D14" s="44" t="s">
        <v>125</v>
      </c>
      <c r="E14" s="45">
        <v>25151</v>
      </c>
      <c r="F14" s="42">
        <v>7716326.8000000007</v>
      </c>
      <c r="G14" s="42">
        <v>0.53038988000354192</v>
      </c>
      <c r="H14" s="14"/>
    </row>
    <row r="15" spans="1:8" s="5" customFormat="1" ht="15.75" x14ac:dyDescent="0.2">
      <c r="A15" s="17" t="s">
        <v>226</v>
      </c>
      <c r="B15" s="17" t="s">
        <v>163</v>
      </c>
      <c r="C15" s="14">
        <v>64920</v>
      </c>
      <c r="D15" s="44" t="s">
        <v>125</v>
      </c>
      <c r="E15" s="45">
        <v>211</v>
      </c>
      <c r="F15" s="42">
        <v>154304.29999999999</v>
      </c>
      <c r="G15" s="42">
        <v>1.0742530551530207E-2</v>
      </c>
      <c r="H15" s="14"/>
    </row>
    <row r="16" spans="1:8" s="5" customFormat="1" ht="31.5" x14ac:dyDescent="0.2">
      <c r="A16" s="17" t="s">
        <v>227</v>
      </c>
      <c r="B16" s="17" t="s">
        <v>140</v>
      </c>
      <c r="C16" s="14">
        <v>66301</v>
      </c>
      <c r="D16" s="44" t="s">
        <v>141</v>
      </c>
      <c r="E16" s="45">
        <v>1900</v>
      </c>
      <c r="F16" s="42">
        <v>10220100</v>
      </c>
      <c r="G16" s="42">
        <v>0.70244426188470943</v>
      </c>
      <c r="H16" s="14"/>
    </row>
    <row r="17" spans="1:8" s="5" customFormat="1" ht="15.75" x14ac:dyDescent="0.2">
      <c r="A17" s="17" t="s">
        <v>228</v>
      </c>
      <c r="B17" s="17" t="s">
        <v>164</v>
      </c>
      <c r="C17" s="14" t="s">
        <v>165</v>
      </c>
      <c r="D17" s="44" t="s">
        <v>166</v>
      </c>
      <c r="E17" s="45">
        <v>1600</v>
      </c>
      <c r="F17" s="42">
        <v>9338400</v>
      </c>
      <c r="G17" s="42">
        <v>0.64185556778708697</v>
      </c>
      <c r="H17" s="14"/>
    </row>
    <row r="18" spans="1:8" s="5" customFormat="1" ht="31.5" x14ac:dyDescent="0.2">
      <c r="A18" s="17" t="s">
        <v>229</v>
      </c>
      <c r="B18" s="17" t="s">
        <v>94</v>
      </c>
      <c r="C18" s="14" t="s">
        <v>95</v>
      </c>
      <c r="D18" s="44" t="s">
        <v>96</v>
      </c>
      <c r="E18" s="45">
        <v>19000</v>
      </c>
      <c r="F18" s="42">
        <v>22135000</v>
      </c>
      <c r="G18" s="42">
        <v>1.5212128127566189</v>
      </c>
      <c r="H18" s="14"/>
    </row>
    <row r="19" spans="1:8" s="5" customFormat="1" ht="15.75" x14ac:dyDescent="0.2">
      <c r="A19" s="17" t="s">
        <v>230</v>
      </c>
      <c r="B19" s="17" t="s">
        <v>12</v>
      </c>
      <c r="C19" s="14" t="s">
        <v>34</v>
      </c>
      <c r="D19" s="41" t="s">
        <v>69</v>
      </c>
      <c r="E19" s="45">
        <v>87000</v>
      </c>
      <c r="F19" s="42">
        <v>36570450</v>
      </c>
      <c r="G19" s="42">
        <v>2.513188614289481</v>
      </c>
      <c r="H19" s="14"/>
    </row>
    <row r="20" spans="1:8" s="5" customFormat="1" ht="47.25" x14ac:dyDescent="0.2">
      <c r="A20" s="17" t="s">
        <v>231</v>
      </c>
      <c r="B20" s="17" t="s">
        <v>49</v>
      </c>
      <c r="C20" s="14" t="s">
        <v>28</v>
      </c>
      <c r="D20" s="44" t="s">
        <v>70</v>
      </c>
      <c r="E20" s="45">
        <v>26700</v>
      </c>
      <c r="F20" s="42">
        <v>9526560</v>
      </c>
      <c r="G20" s="42">
        <v>0.65478555381567793</v>
      </c>
      <c r="H20" s="14"/>
    </row>
    <row r="21" spans="1:8" s="5" customFormat="1" ht="15.75" x14ac:dyDescent="0.2">
      <c r="A21" s="17" t="s">
        <v>232</v>
      </c>
      <c r="B21" s="17" t="s">
        <v>16</v>
      </c>
      <c r="C21" s="14" t="s">
        <v>61</v>
      </c>
      <c r="D21" s="44" t="s">
        <v>91</v>
      </c>
      <c r="E21" s="45">
        <v>54991</v>
      </c>
      <c r="F21" s="42">
        <v>81738622.400000006</v>
      </c>
      <c r="G21" s="42">
        <v>5.6170568013057878</v>
      </c>
      <c r="H21" s="14"/>
    </row>
    <row r="22" spans="1:8" s="5" customFormat="1" ht="31.5" x14ac:dyDescent="0.2">
      <c r="A22" s="17" t="s">
        <v>233</v>
      </c>
      <c r="B22" s="17" t="s">
        <v>172</v>
      </c>
      <c r="C22" s="14" t="s">
        <v>173</v>
      </c>
      <c r="D22" s="44" t="s">
        <v>174</v>
      </c>
      <c r="E22" s="45">
        <v>3500</v>
      </c>
      <c r="F22" s="42">
        <v>7436100</v>
      </c>
      <c r="G22" s="42">
        <v>0.51113324411474115</v>
      </c>
      <c r="H22" s="14"/>
    </row>
    <row r="23" spans="1:8" s="5" customFormat="1" ht="15.75" x14ac:dyDescent="0.2">
      <c r="A23" s="17" t="s">
        <v>234</v>
      </c>
      <c r="B23" s="17" t="s">
        <v>21</v>
      </c>
      <c r="C23" s="14" t="s">
        <v>30</v>
      </c>
      <c r="D23" s="44" t="s">
        <v>71</v>
      </c>
      <c r="E23" s="45">
        <v>70</v>
      </c>
      <c r="F23" s="42">
        <v>175756</v>
      </c>
      <c r="G23" s="42">
        <v>1.2216649287125046E-2</v>
      </c>
      <c r="H23" s="14"/>
    </row>
    <row r="24" spans="1:8" s="5" customFormat="1" ht="15.75" x14ac:dyDescent="0.2">
      <c r="A24" s="17" t="s">
        <v>235</v>
      </c>
      <c r="B24" s="17" t="s">
        <v>136</v>
      </c>
      <c r="C24" s="14" t="s">
        <v>33</v>
      </c>
      <c r="D24" s="44" t="s">
        <v>72</v>
      </c>
      <c r="E24" s="45">
        <v>13000</v>
      </c>
      <c r="F24" s="42">
        <v>14541800</v>
      </c>
      <c r="G24" s="42">
        <v>0.99942300667510908</v>
      </c>
      <c r="H24" s="14"/>
    </row>
    <row r="25" spans="1:8" s="5" customFormat="1" ht="31.5" x14ac:dyDescent="0.2">
      <c r="A25" s="17" t="s">
        <v>236</v>
      </c>
      <c r="B25" s="17" t="s">
        <v>127</v>
      </c>
      <c r="C25" s="14" t="s">
        <v>128</v>
      </c>
      <c r="D25" s="44" t="s">
        <v>129</v>
      </c>
      <c r="E25" s="45">
        <v>4005</v>
      </c>
      <c r="F25" s="42">
        <v>11581258.5</v>
      </c>
      <c r="G25" s="42">
        <v>0.79598040340096066</v>
      </c>
      <c r="H25" s="14"/>
    </row>
    <row r="26" spans="1:8" s="5" customFormat="1" ht="63" x14ac:dyDescent="0.2">
      <c r="A26" s="17" t="s">
        <v>237</v>
      </c>
      <c r="B26" s="17" t="s">
        <v>130</v>
      </c>
      <c r="C26" s="14" t="s">
        <v>62</v>
      </c>
      <c r="D26" s="44" t="s">
        <v>73</v>
      </c>
      <c r="E26" s="45">
        <v>6700</v>
      </c>
      <c r="F26" s="42">
        <v>23852670</v>
      </c>
      <c r="G26" s="42">
        <v>1.6392477250744859</v>
      </c>
      <c r="H26" s="14"/>
    </row>
    <row r="27" spans="1:8" s="5" customFormat="1" ht="63" x14ac:dyDescent="0.2">
      <c r="A27" s="17" t="s">
        <v>238</v>
      </c>
      <c r="B27" s="17" t="s">
        <v>11</v>
      </c>
      <c r="C27" s="46" t="s">
        <v>62</v>
      </c>
      <c r="D27" s="44" t="s">
        <v>73</v>
      </c>
      <c r="E27" s="45">
        <v>12445</v>
      </c>
      <c r="F27" s="42">
        <v>21040761.5</v>
      </c>
      <c r="G27" s="42">
        <v>1.4460188899412152</v>
      </c>
      <c r="H27" s="14"/>
    </row>
    <row r="28" spans="1:8" s="5" customFormat="1" ht="63" x14ac:dyDescent="0.2">
      <c r="A28" s="17" t="s">
        <v>239</v>
      </c>
      <c r="B28" s="17" t="s">
        <v>144</v>
      </c>
      <c r="C28" s="14" t="s">
        <v>62</v>
      </c>
      <c r="D28" s="44" t="s">
        <v>73</v>
      </c>
      <c r="E28" s="45">
        <v>5000</v>
      </c>
      <c r="F28" s="42">
        <v>9817500</v>
      </c>
      <c r="G28" s="42">
        <v>0.67477837978909549</v>
      </c>
      <c r="H28" s="14"/>
    </row>
    <row r="29" spans="1:8" s="5" customFormat="1" ht="63" x14ac:dyDescent="0.2">
      <c r="A29" s="17" t="s">
        <v>181</v>
      </c>
      <c r="B29" s="17" t="s">
        <v>22</v>
      </c>
      <c r="C29" s="14" t="s">
        <v>62</v>
      </c>
      <c r="D29" s="44" t="s">
        <v>73</v>
      </c>
      <c r="E29" s="45">
        <v>5800</v>
      </c>
      <c r="F29" s="42">
        <v>8707540</v>
      </c>
      <c r="G29" s="42">
        <v>0.59850410633939943</v>
      </c>
      <c r="H29" s="14"/>
    </row>
    <row r="30" spans="1:8" s="5" customFormat="1" ht="15.75" x14ac:dyDescent="0.2">
      <c r="A30" s="17" t="s">
        <v>240</v>
      </c>
      <c r="B30" s="17" t="s">
        <v>15</v>
      </c>
      <c r="C30" s="14" t="s">
        <v>26</v>
      </c>
      <c r="D30" s="44" t="s">
        <v>74</v>
      </c>
      <c r="E30" s="45">
        <v>2418</v>
      </c>
      <c r="F30" s="42">
        <v>28887846</v>
      </c>
      <c r="G30" s="42">
        <v>1.9852551407393273</v>
      </c>
      <c r="H30" s="14"/>
    </row>
    <row r="31" spans="1:8" s="5" customFormat="1" ht="15.75" x14ac:dyDescent="0.2">
      <c r="A31" s="17" t="s">
        <v>241</v>
      </c>
      <c r="B31" s="17" t="s">
        <v>154</v>
      </c>
      <c r="C31" s="14" t="s">
        <v>155</v>
      </c>
      <c r="D31" s="44" t="s">
        <v>156</v>
      </c>
      <c r="E31" s="45">
        <v>600</v>
      </c>
      <c r="F31" s="42">
        <v>16986000</v>
      </c>
      <c r="G31" s="42">
        <v>1.1673836351353664</v>
      </c>
      <c r="H31" s="14"/>
    </row>
    <row r="32" spans="1:8" s="5" customFormat="1" ht="31.5" x14ac:dyDescent="0.2">
      <c r="A32" s="17" t="s">
        <v>242</v>
      </c>
      <c r="B32" s="17" t="s">
        <v>110</v>
      </c>
      <c r="C32" s="14" t="s">
        <v>111</v>
      </c>
      <c r="D32" s="44" t="s">
        <v>112</v>
      </c>
      <c r="E32" s="45">
        <v>40655</v>
      </c>
      <c r="F32" s="42">
        <v>17323095.5</v>
      </c>
      <c r="G32" s="42">
        <v>1.1905481765113277</v>
      </c>
      <c r="H32" s="14"/>
    </row>
    <row r="33" spans="1:8" s="5" customFormat="1" ht="47.25" x14ac:dyDescent="0.2">
      <c r="A33" s="17" t="s">
        <v>243</v>
      </c>
      <c r="B33" s="17" t="s">
        <v>90</v>
      </c>
      <c r="C33" s="14" t="s">
        <v>113</v>
      </c>
      <c r="D33" s="44" t="s">
        <v>105</v>
      </c>
      <c r="E33" s="45">
        <v>2940</v>
      </c>
      <c r="F33" s="42">
        <v>9103122</v>
      </c>
      <c r="G33" s="42">
        <v>0.62568772524438487</v>
      </c>
      <c r="H33" s="14"/>
    </row>
    <row r="34" spans="1:8" s="5" customFormat="1" ht="47.25" x14ac:dyDescent="0.2">
      <c r="A34" s="17" t="s">
        <v>244</v>
      </c>
      <c r="B34" s="17" t="s">
        <v>149</v>
      </c>
      <c r="C34" s="14" t="s">
        <v>113</v>
      </c>
      <c r="D34" s="44" t="s">
        <v>105</v>
      </c>
      <c r="E34" s="45">
        <v>1340</v>
      </c>
      <c r="F34" s="42">
        <v>4268704</v>
      </c>
      <c r="G34" s="42">
        <v>0.2934760054507588</v>
      </c>
      <c r="H34" s="14"/>
    </row>
    <row r="35" spans="1:8" s="5" customFormat="1" ht="47.25" x14ac:dyDescent="0.2">
      <c r="A35" s="17" t="s">
        <v>245</v>
      </c>
      <c r="B35" s="17" t="s">
        <v>246</v>
      </c>
      <c r="C35" s="14" t="s">
        <v>247</v>
      </c>
      <c r="D35" s="41" t="s">
        <v>248</v>
      </c>
      <c r="E35" s="45">
        <v>42</v>
      </c>
      <c r="F35" s="42">
        <v>69871.199999999997</v>
      </c>
      <c r="G35" s="42" t="s">
        <v>137</v>
      </c>
      <c r="H35" s="14"/>
    </row>
    <row r="36" spans="1:8" s="5" customFormat="1" ht="31.5" x14ac:dyDescent="0.2">
      <c r="A36" s="17" t="s">
        <v>182</v>
      </c>
      <c r="B36" s="17" t="s">
        <v>57</v>
      </c>
      <c r="C36" s="14" t="s">
        <v>58</v>
      </c>
      <c r="D36" s="44" t="s">
        <v>75</v>
      </c>
      <c r="E36" s="45">
        <v>2950</v>
      </c>
      <c r="F36" s="42">
        <v>12815095</v>
      </c>
      <c r="G36" s="42">
        <v>0.88076722688398346</v>
      </c>
      <c r="H36" s="14"/>
    </row>
    <row r="37" spans="1:8" s="5" customFormat="1" ht="31.5" x14ac:dyDescent="0.2">
      <c r="A37" s="17" t="s">
        <v>183</v>
      </c>
      <c r="B37" s="17" t="s">
        <v>150</v>
      </c>
      <c r="C37" s="14" t="s">
        <v>151</v>
      </c>
      <c r="D37" s="44" t="s">
        <v>152</v>
      </c>
      <c r="E37" s="45">
        <v>5100</v>
      </c>
      <c r="F37" s="42">
        <v>7056360</v>
      </c>
      <c r="G37" s="42">
        <v>0.48503825636762621</v>
      </c>
      <c r="H37" s="14"/>
    </row>
    <row r="38" spans="1:8" s="5" customFormat="1" ht="15.75" x14ac:dyDescent="0.2">
      <c r="A38" s="17" t="s">
        <v>184</v>
      </c>
      <c r="B38" s="17" t="s">
        <v>14</v>
      </c>
      <c r="C38" s="14" t="s">
        <v>35</v>
      </c>
      <c r="D38" s="44" t="s">
        <v>76</v>
      </c>
      <c r="E38" s="45">
        <v>13350</v>
      </c>
      <c r="F38" s="42">
        <v>46554120</v>
      </c>
      <c r="G38" s="42">
        <v>3.199246828649934</v>
      </c>
      <c r="H38" s="14"/>
    </row>
    <row r="39" spans="1:8" s="5" customFormat="1" ht="15.75" x14ac:dyDescent="0.2">
      <c r="A39" s="17" t="s">
        <v>185</v>
      </c>
      <c r="B39" s="17" t="s">
        <v>10</v>
      </c>
      <c r="C39" s="14" t="s">
        <v>32</v>
      </c>
      <c r="D39" s="44" t="s">
        <v>77</v>
      </c>
      <c r="E39" s="45">
        <v>2115</v>
      </c>
      <c r="F39" s="42">
        <v>34233390</v>
      </c>
      <c r="G39" s="42">
        <v>2.3525904364196961</v>
      </c>
      <c r="H39" s="14"/>
    </row>
    <row r="40" spans="1:8" s="5" customFormat="1" ht="78.75" x14ac:dyDescent="0.2">
      <c r="A40" s="17" t="s">
        <v>186</v>
      </c>
      <c r="B40" s="17" t="s">
        <v>107</v>
      </c>
      <c r="C40" s="14" t="s">
        <v>108</v>
      </c>
      <c r="D40" s="44" t="s">
        <v>109</v>
      </c>
      <c r="E40" s="45">
        <v>12400</v>
      </c>
      <c r="F40" s="42">
        <v>15316480</v>
      </c>
      <c r="G40" s="42">
        <v>1.0526574963468185</v>
      </c>
      <c r="H40" s="14"/>
    </row>
    <row r="41" spans="1:8" s="5" customFormat="1" ht="15.75" x14ac:dyDescent="0.2">
      <c r="A41" s="17" t="s">
        <v>187</v>
      </c>
      <c r="B41" s="17" t="s">
        <v>120</v>
      </c>
      <c r="C41" s="14" t="s">
        <v>121</v>
      </c>
      <c r="D41" s="44" t="s">
        <v>122</v>
      </c>
      <c r="E41" s="45">
        <v>4650</v>
      </c>
      <c r="F41" s="42">
        <v>21761070</v>
      </c>
      <c r="G41" s="42">
        <v>1.4955170768102379</v>
      </c>
      <c r="H41" s="14"/>
    </row>
    <row r="42" spans="1:8" s="5" customFormat="1" ht="15.75" x14ac:dyDescent="0.2">
      <c r="A42" s="17" t="s">
        <v>188</v>
      </c>
      <c r="B42" s="17" t="s">
        <v>93</v>
      </c>
      <c r="C42" s="14" t="s">
        <v>31</v>
      </c>
      <c r="D42" s="44" t="s">
        <v>78</v>
      </c>
      <c r="E42" s="45">
        <v>1500</v>
      </c>
      <c r="F42" s="42">
        <v>10510500</v>
      </c>
      <c r="G42" s="42">
        <v>0.72239998011761131</v>
      </c>
      <c r="H42" s="14"/>
    </row>
    <row r="43" spans="1:8" s="5" customFormat="1" ht="15.75" x14ac:dyDescent="0.2">
      <c r="A43" s="17" t="s">
        <v>189</v>
      </c>
      <c r="B43" s="17" t="s">
        <v>92</v>
      </c>
      <c r="C43" s="14" t="s">
        <v>31</v>
      </c>
      <c r="D43" s="44" t="s">
        <v>78</v>
      </c>
      <c r="E43" s="45">
        <v>1084</v>
      </c>
      <c r="F43" s="42">
        <v>9639470</v>
      </c>
      <c r="G43" s="42">
        <v>0.66254450748536442</v>
      </c>
      <c r="H43" s="14"/>
    </row>
    <row r="44" spans="1:8" s="5" customFormat="1" ht="63" x14ac:dyDescent="0.2">
      <c r="A44" s="17" t="s">
        <v>190</v>
      </c>
      <c r="B44" s="17" t="s">
        <v>87</v>
      </c>
      <c r="C44" s="14" t="s">
        <v>88</v>
      </c>
      <c r="D44" s="44" t="s">
        <v>89</v>
      </c>
      <c r="E44" s="45">
        <v>3251</v>
      </c>
      <c r="F44" s="42">
        <v>12180521.699999999</v>
      </c>
      <c r="G44" s="42">
        <v>0.83716059474581994</v>
      </c>
      <c r="H44" s="14"/>
    </row>
    <row r="45" spans="1:8" s="5" customFormat="1" ht="15.75" x14ac:dyDescent="0.2">
      <c r="A45" s="17" t="s">
        <v>191</v>
      </c>
      <c r="B45" s="17" t="s">
        <v>53</v>
      </c>
      <c r="C45" s="14" t="s">
        <v>54</v>
      </c>
      <c r="D45" s="44" t="s">
        <v>79</v>
      </c>
      <c r="E45" s="45">
        <v>70190</v>
      </c>
      <c r="F45" s="42">
        <v>23650520.5</v>
      </c>
      <c r="G45" s="42">
        <v>1.6253564080534044</v>
      </c>
      <c r="H45" s="14"/>
    </row>
    <row r="46" spans="1:8" s="5" customFormat="1" ht="15.75" x14ac:dyDescent="0.2">
      <c r="A46" s="17" t="s">
        <v>192</v>
      </c>
      <c r="B46" s="17" t="s">
        <v>132</v>
      </c>
      <c r="C46" s="14" t="s">
        <v>133</v>
      </c>
      <c r="D46" s="44" t="s">
        <v>134</v>
      </c>
      <c r="E46" s="45">
        <v>38009</v>
      </c>
      <c r="F46" s="42">
        <v>10952293.35</v>
      </c>
      <c r="G46" s="42">
        <v>0.75275915232756241</v>
      </c>
      <c r="H46" s="14"/>
    </row>
    <row r="47" spans="1:8" s="5" customFormat="1" ht="15.75" x14ac:dyDescent="0.2">
      <c r="A47" s="17" t="s">
        <v>193</v>
      </c>
      <c r="B47" s="17" t="s">
        <v>13</v>
      </c>
      <c r="C47" s="14" t="s">
        <v>123</v>
      </c>
      <c r="D47" s="44" t="s">
        <v>124</v>
      </c>
      <c r="E47" s="45">
        <v>14890</v>
      </c>
      <c r="F47" s="42">
        <v>60020101</v>
      </c>
      <c r="G47" s="42">
        <v>4.1246026226086467</v>
      </c>
      <c r="H47" s="14"/>
    </row>
    <row r="48" spans="1:8" s="5" customFormat="1" ht="31.5" x14ac:dyDescent="0.2">
      <c r="A48" s="17" t="s">
        <v>194</v>
      </c>
      <c r="B48" s="17" t="s">
        <v>175</v>
      </c>
      <c r="C48" s="14" t="s">
        <v>176</v>
      </c>
      <c r="D48" s="44" t="s">
        <v>177</v>
      </c>
      <c r="E48" s="45">
        <v>1800</v>
      </c>
      <c r="F48" s="42">
        <v>7476300</v>
      </c>
      <c r="G48" s="42">
        <v>0.51389570924202299</v>
      </c>
      <c r="H48" s="14"/>
    </row>
    <row r="49" spans="1:8" s="5" customFormat="1" ht="31.5" x14ac:dyDescent="0.2">
      <c r="A49" s="17" t="s">
        <v>195</v>
      </c>
      <c r="B49" s="17" t="s">
        <v>98</v>
      </c>
      <c r="C49" s="14" t="s">
        <v>99</v>
      </c>
      <c r="D49" s="44" t="s">
        <v>100</v>
      </c>
      <c r="E49" s="45">
        <v>2895</v>
      </c>
      <c r="F49" s="42">
        <v>13589998.5</v>
      </c>
      <c r="G49" s="42">
        <v>0.93401707503718423</v>
      </c>
      <c r="H49" s="14"/>
    </row>
    <row r="50" spans="1:8" s="5" customFormat="1" ht="15.75" x14ac:dyDescent="0.2">
      <c r="A50" s="17" t="s">
        <v>196</v>
      </c>
      <c r="B50" s="17" t="s">
        <v>169</v>
      </c>
      <c r="C50" s="14" t="s">
        <v>170</v>
      </c>
      <c r="D50" s="44" t="s">
        <v>171</v>
      </c>
      <c r="E50" s="45">
        <v>1500</v>
      </c>
      <c r="F50" s="42">
        <v>8437500</v>
      </c>
      <c r="G50" s="42">
        <v>0.57994748736001644</v>
      </c>
      <c r="H50" s="14"/>
    </row>
    <row r="51" spans="1:8" s="5" customFormat="1" ht="31.5" x14ac:dyDescent="0.2">
      <c r="A51" s="17" t="s">
        <v>197</v>
      </c>
      <c r="B51" s="17" t="s">
        <v>157</v>
      </c>
      <c r="C51" s="14" t="s">
        <v>167</v>
      </c>
      <c r="D51" s="44" t="s">
        <v>158</v>
      </c>
      <c r="E51" s="45">
        <v>11000</v>
      </c>
      <c r="F51" s="42">
        <v>8159800</v>
      </c>
      <c r="G51" s="42">
        <v>0.56086448820961399</v>
      </c>
      <c r="H51" s="14"/>
    </row>
    <row r="52" spans="1:8" s="5" customFormat="1" ht="15.75" x14ac:dyDescent="0.2">
      <c r="A52" s="17" t="s">
        <v>198</v>
      </c>
      <c r="B52" s="17" t="s">
        <v>199</v>
      </c>
      <c r="C52" s="14" t="s">
        <v>200</v>
      </c>
      <c r="D52" s="44" t="s">
        <v>201</v>
      </c>
      <c r="E52" s="45">
        <v>27000</v>
      </c>
      <c r="F52" s="42">
        <v>16141950</v>
      </c>
      <c r="G52" s="42">
        <v>1.1093821751681459</v>
      </c>
      <c r="H52" s="14"/>
    </row>
    <row r="53" spans="1:8" s="5" customFormat="1" ht="31.5" x14ac:dyDescent="0.2">
      <c r="A53" s="17" t="s">
        <v>202</v>
      </c>
      <c r="B53" s="17" t="s">
        <v>20</v>
      </c>
      <c r="C53" s="14" t="s">
        <v>29</v>
      </c>
      <c r="D53" s="44" t="s">
        <v>80</v>
      </c>
      <c r="E53" s="45">
        <v>29715</v>
      </c>
      <c r="F53" s="42">
        <v>61049467.5</v>
      </c>
      <c r="G53" s="42">
        <v>4.1953386688634273</v>
      </c>
      <c r="H53" s="14"/>
    </row>
    <row r="54" spans="1:8" s="5" customFormat="1" ht="31.5" x14ac:dyDescent="0.2">
      <c r="A54" s="17" t="s">
        <v>203</v>
      </c>
      <c r="B54" s="17" t="s">
        <v>68</v>
      </c>
      <c r="C54" s="14" t="s">
        <v>29</v>
      </c>
      <c r="D54" s="44" t="s">
        <v>80</v>
      </c>
      <c r="E54" s="45">
        <v>1367</v>
      </c>
      <c r="F54" s="42">
        <v>2141610.5499999998</v>
      </c>
      <c r="G54" s="42">
        <v>0.14730631694094082</v>
      </c>
      <c r="H54" s="14"/>
    </row>
    <row r="55" spans="1:8" s="5" customFormat="1" ht="31.5" x14ac:dyDescent="0.2">
      <c r="A55" s="17" t="s">
        <v>204</v>
      </c>
      <c r="B55" s="17" t="s">
        <v>19</v>
      </c>
      <c r="C55" s="14" t="s">
        <v>27</v>
      </c>
      <c r="D55" s="44" t="s">
        <v>81</v>
      </c>
      <c r="E55" s="45">
        <v>35923</v>
      </c>
      <c r="F55" s="42">
        <v>53248662.900000006</v>
      </c>
      <c r="G55" s="42">
        <v>3.6592826819917859</v>
      </c>
      <c r="H55" s="14"/>
    </row>
    <row r="56" spans="1:8" s="5" customFormat="1" ht="31.5" x14ac:dyDescent="0.2">
      <c r="A56" s="17" t="s">
        <v>249</v>
      </c>
      <c r="B56" s="17" t="s">
        <v>153</v>
      </c>
      <c r="C56" s="14" t="s">
        <v>27</v>
      </c>
      <c r="D56" s="44" t="s">
        <v>81</v>
      </c>
      <c r="E56" s="45">
        <v>2064</v>
      </c>
      <c r="F56" s="42">
        <v>11732808</v>
      </c>
      <c r="G56" s="42">
        <v>0.80639458769964245</v>
      </c>
      <c r="H56" s="14"/>
    </row>
    <row r="57" spans="1:8" s="5" customFormat="1" ht="31.5" x14ac:dyDescent="0.2">
      <c r="A57" s="17" t="s">
        <v>250</v>
      </c>
      <c r="B57" s="17" t="s">
        <v>131</v>
      </c>
      <c r="C57" s="14" t="s">
        <v>27</v>
      </c>
      <c r="D57" s="44" t="s">
        <v>81</v>
      </c>
      <c r="E57" s="45">
        <v>46750</v>
      </c>
      <c r="F57" s="42">
        <v>11251322.5</v>
      </c>
      <c r="G57" s="42">
        <v>0.77330784881800374</v>
      </c>
      <c r="H57" s="14"/>
    </row>
    <row r="58" spans="1:8" s="5" customFormat="1" ht="31.5" x14ac:dyDescent="0.2">
      <c r="A58" s="17" t="s">
        <v>205</v>
      </c>
      <c r="B58" s="17" t="s">
        <v>18</v>
      </c>
      <c r="C58" s="14" t="s">
        <v>27</v>
      </c>
      <c r="D58" s="44" t="s">
        <v>81</v>
      </c>
      <c r="E58" s="45">
        <v>5050</v>
      </c>
      <c r="F58" s="42">
        <v>7784575</v>
      </c>
      <c r="G58" s="42">
        <v>0.53507976240403343</v>
      </c>
      <c r="H58" s="14"/>
    </row>
    <row r="59" spans="1:8" s="5" customFormat="1" ht="15.75" x14ac:dyDescent="0.2">
      <c r="A59" s="17" t="s">
        <v>206</v>
      </c>
      <c r="B59" s="17" t="s">
        <v>17</v>
      </c>
      <c r="C59" s="14" t="s">
        <v>63</v>
      </c>
      <c r="D59" s="44" t="s">
        <v>82</v>
      </c>
      <c r="E59" s="45">
        <v>11173</v>
      </c>
      <c r="F59" s="42">
        <v>34167034</v>
      </c>
      <c r="G59" s="42">
        <v>2.3480305822906935</v>
      </c>
      <c r="H59" s="14"/>
    </row>
    <row r="60" spans="1:8" s="5" customFormat="1" ht="47.25" x14ac:dyDescent="0.2">
      <c r="A60" s="17" t="s">
        <v>207</v>
      </c>
      <c r="B60" s="17" t="s">
        <v>114</v>
      </c>
      <c r="C60" s="14" t="s">
        <v>115</v>
      </c>
      <c r="D60" s="44" t="s">
        <v>116</v>
      </c>
      <c r="E60" s="45">
        <v>16875</v>
      </c>
      <c r="F60" s="42">
        <v>23258812.5</v>
      </c>
      <c r="G60" s="42">
        <v>1.5984390028276005</v>
      </c>
      <c r="H60" s="14"/>
    </row>
    <row r="61" spans="1:8" s="5" customFormat="1" ht="31.5" x14ac:dyDescent="0.2">
      <c r="A61" s="17" t="s">
        <v>208</v>
      </c>
      <c r="B61" s="17" t="s">
        <v>48</v>
      </c>
      <c r="C61" s="14" t="s">
        <v>25</v>
      </c>
      <c r="D61" s="44" t="s">
        <v>83</v>
      </c>
      <c r="E61" s="45">
        <v>124226</v>
      </c>
      <c r="F61" s="42">
        <v>122648329.8</v>
      </c>
      <c r="G61" s="42">
        <v>8.4282916286641214</v>
      </c>
      <c r="H61" s="14"/>
    </row>
    <row r="62" spans="1:8" s="5" customFormat="1" ht="31.5" x14ac:dyDescent="0.2">
      <c r="A62" s="17" t="s">
        <v>209</v>
      </c>
      <c r="B62" s="17" t="s">
        <v>38</v>
      </c>
      <c r="C62" s="14" t="s">
        <v>25</v>
      </c>
      <c r="D62" s="44" t="s">
        <v>83</v>
      </c>
      <c r="E62" s="45">
        <v>73500</v>
      </c>
      <c r="F62" s="42">
        <v>98879550</v>
      </c>
      <c r="G62" s="42">
        <v>6.7949477153421887</v>
      </c>
      <c r="H62" s="14"/>
    </row>
    <row r="63" spans="1:8" s="5" customFormat="1" ht="31.5" x14ac:dyDescent="0.2">
      <c r="A63" s="17" t="s">
        <v>210</v>
      </c>
      <c r="B63" s="17" t="s">
        <v>37</v>
      </c>
      <c r="C63" s="14" t="s">
        <v>25</v>
      </c>
      <c r="D63" s="44" t="s">
        <v>83</v>
      </c>
      <c r="E63" s="45">
        <v>58149</v>
      </c>
      <c r="F63" s="42">
        <v>54485613</v>
      </c>
      <c r="G63" s="42">
        <v>3.744283465957901</v>
      </c>
      <c r="H63" s="14"/>
    </row>
    <row r="64" spans="1:8" s="5" customFormat="1" ht="31.5" x14ac:dyDescent="0.2">
      <c r="A64" s="17" t="s">
        <v>211</v>
      </c>
      <c r="B64" s="17" t="s">
        <v>36</v>
      </c>
      <c r="C64" s="14" t="s">
        <v>25</v>
      </c>
      <c r="D64" s="44" t="s">
        <v>83</v>
      </c>
      <c r="E64" s="45">
        <v>37000</v>
      </c>
      <c r="F64" s="42">
        <v>45613600</v>
      </c>
      <c r="G64" s="42">
        <v>3.1346161395576173</v>
      </c>
      <c r="H64" s="14"/>
    </row>
    <row r="65" spans="1:10" s="5" customFormat="1" ht="31.5" x14ac:dyDescent="0.2">
      <c r="A65" s="17" t="s">
        <v>212</v>
      </c>
      <c r="B65" s="17" t="s">
        <v>23</v>
      </c>
      <c r="C65" s="14" t="s">
        <v>25</v>
      </c>
      <c r="D65" s="44" t="s">
        <v>83</v>
      </c>
      <c r="E65" s="45">
        <v>14665</v>
      </c>
      <c r="F65" s="42">
        <v>30828763</v>
      </c>
      <c r="G65" s="42">
        <v>2.1186311488848135</v>
      </c>
      <c r="H65" s="14"/>
    </row>
    <row r="66" spans="1:10" s="5" customFormat="1" ht="31.5" x14ac:dyDescent="0.2">
      <c r="A66" s="17" t="s">
        <v>213</v>
      </c>
      <c r="B66" s="17" t="s">
        <v>168</v>
      </c>
      <c r="C66" s="14" t="s">
        <v>25</v>
      </c>
      <c r="D66" s="44" t="s">
        <v>83</v>
      </c>
      <c r="E66" s="45">
        <v>13000</v>
      </c>
      <c r="F66" s="42">
        <v>11163100</v>
      </c>
      <c r="G66" s="42">
        <v>0.76724537171124696</v>
      </c>
      <c r="H66" s="14"/>
    </row>
    <row r="67" spans="1:10" s="5" customFormat="1" ht="31.5" x14ac:dyDescent="0.2">
      <c r="A67" s="17" t="s">
        <v>214</v>
      </c>
      <c r="B67" s="17" t="s">
        <v>60</v>
      </c>
      <c r="C67" s="14" t="s">
        <v>25</v>
      </c>
      <c r="D67" s="44" t="s">
        <v>83</v>
      </c>
      <c r="E67" s="45">
        <v>2622</v>
      </c>
      <c r="F67" s="42">
        <v>59624.280000000028</v>
      </c>
      <c r="G67" s="42" t="s">
        <v>137</v>
      </c>
      <c r="H67" s="14"/>
    </row>
    <row r="68" spans="1:10" s="5" customFormat="1" ht="15.75" x14ac:dyDescent="0.2">
      <c r="A68" s="17" t="s">
        <v>215</v>
      </c>
      <c r="B68" s="17" t="s">
        <v>50</v>
      </c>
      <c r="C68" s="14" t="s">
        <v>51</v>
      </c>
      <c r="D68" s="44" t="s">
        <v>84</v>
      </c>
      <c r="E68" s="45">
        <v>22160</v>
      </c>
      <c r="F68" s="42">
        <v>23108448</v>
      </c>
      <c r="G68" s="42">
        <v>1.5881062494039393</v>
      </c>
      <c r="H68" s="14"/>
    </row>
    <row r="69" spans="1:10" s="5" customFormat="1" ht="15.75" x14ac:dyDescent="0.2">
      <c r="A69" s="17" t="s">
        <v>216</v>
      </c>
      <c r="B69" s="17" t="s">
        <v>106</v>
      </c>
      <c r="C69" s="14" t="s">
        <v>51</v>
      </c>
      <c r="D69" s="44" t="s">
        <v>84</v>
      </c>
      <c r="E69" s="45">
        <v>30000</v>
      </c>
      <c r="F69" s="42">
        <v>11245500</v>
      </c>
      <c r="G69" s="42">
        <v>0.7729077380417948</v>
      </c>
      <c r="H69" s="14"/>
    </row>
    <row r="70" spans="1:10" s="5" customFormat="1" ht="31.5" x14ac:dyDescent="0.2">
      <c r="A70" s="17" t="s">
        <v>217</v>
      </c>
      <c r="B70" s="17" t="s">
        <v>59</v>
      </c>
      <c r="C70" s="14" t="s">
        <v>52</v>
      </c>
      <c r="D70" s="44" t="s">
        <v>85</v>
      </c>
      <c r="E70" s="45">
        <v>5050</v>
      </c>
      <c r="F70" s="42">
        <v>9876285</v>
      </c>
      <c r="G70" s="42">
        <v>0.67881796965246022</v>
      </c>
      <c r="H70" s="14"/>
    </row>
    <row r="71" spans="1:10" s="5" customFormat="1" ht="15.75" x14ac:dyDescent="0.2">
      <c r="A71" s="17" t="s">
        <v>218</v>
      </c>
      <c r="B71" s="17" t="s">
        <v>142</v>
      </c>
      <c r="C71" s="14" t="s">
        <v>52</v>
      </c>
      <c r="D71" s="44" t="s">
        <v>85</v>
      </c>
      <c r="E71" s="45">
        <v>9275</v>
      </c>
      <c r="F71" s="42">
        <v>6787908.75</v>
      </c>
      <c r="G71" s="42">
        <v>0.46659081317110312</v>
      </c>
      <c r="H71" s="14"/>
    </row>
    <row r="72" spans="1:10" s="5" customFormat="1" ht="31.5" x14ac:dyDescent="0.2">
      <c r="A72" s="17" t="s">
        <v>219</v>
      </c>
      <c r="B72" s="17" t="s">
        <v>64</v>
      </c>
      <c r="C72" s="14" t="s">
        <v>65</v>
      </c>
      <c r="D72" s="44" t="s">
        <v>86</v>
      </c>
      <c r="E72" s="45">
        <v>1450</v>
      </c>
      <c r="F72" s="42">
        <v>2890865</v>
      </c>
      <c r="G72" s="42">
        <v>0.19879361270178059</v>
      </c>
      <c r="H72" s="14"/>
    </row>
    <row r="73" spans="1:10" s="5" customFormat="1" ht="15.75" x14ac:dyDescent="0.2">
      <c r="A73" s="17" t="s">
        <v>220</v>
      </c>
      <c r="B73" s="17" t="s">
        <v>101</v>
      </c>
      <c r="C73" s="14" t="s">
        <v>102</v>
      </c>
      <c r="D73" s="44" t="s">
        <v>103</v>
      </c>
      <c r="E73" s="45">
        <v>21000</v>
      </c>
      <c r="F73" s="42">
        <v>24103800</v>
      </c>
      <c r="G73" s="42">
        <v>1.6565048859554385</v>
      </c>
      <c r="H73" s="14"/>
    </row>
    <row r="74" spans="1:10" s="5" customFormat="1" ht="15.75" x14ac:dyDescent="0.2">
      <c r="A74" s="17"/>
      <c r="B74" s="17"/>
      <c r="C74" s="14"/>
      <c r="D74" s="41"/>
      <c r="E74" s="18"/>
      <c r="F74" s="19"/>
      <c r="G74" s="19"/>
      <c r="H74" s="13"/>
    </row>
    <row r="75" spans="1:10" s="5" customFormat="1" ht="15.75" x14ac:dyDescent="0.2">
      <c r="A75" s="15" t="s">
        <v>24</v>
      </c>
      <c r="B75" s="17"/>
      <c r="C75" s="14"/>
      <c r="D75" s="41"/>
      <c r="E75" s="18"/>
      <c r="F75" s="19"/>
      <c r="G75" s="19"/>
      <c r="H75" s="14"/>
    </row>
    <row r="76" spans="1:10" s="5" customFormat="1" ht="15.75" x14ac:dyDescent="0.2">
      <c r="A76" s="17" t="s">
        <v>55</v>
      </c>
      <c r="B76" s="17"/>
      <c r="C76" s="14"/>
      <c r="D76" s="41"/>
      <c r="E76" s="18"/>
      <c r="F76" s="19"/>
      <c r="G76" s="19"/>
      <c r="H76" s="14"/>
    </row>
    <row r="77" spans="1:10" s="5" customFormat="1" ht="31.5" x14ac:dyDescent="0.2">
      <c r="A77" s="17" t="s">
        <v>145</v>
      </c>
      <c r="B77" s="17" t="s">
        <v>146</v>
      </c>
      <c r="C77" s="14" t="s">
        <v>147</v>
      </c>
      <c r="D77" s="44" t="s">
        <v>148</v>
      </c>
      <c r="E77" s="45">
        <v>6161.7579999999998</v>
      </c>
      <c r="F77" s="42">
        <v>22234802.329999998</v>
      </c>
      <c r="G77" s="42">
        <v>1.5279319912594695</v>
      </c>
      <c r="H77" s="14"/>
    </row>
    <row r="78" spans="1:10" s="5" customFormat="1" ht="15.75" x14ac:dyDescent="0.2">
      <c r="A78" s="17"/>
      <c r="B78" s="17"/>
      <c r="C78" s="14"/>
      <c r="D78" s="41"/>
      <c r="E78" s="18"/>
      <c r="F78" s="19"/>
      <c r="G78" s="19"/>
      <c r="H78" s="14"/>
    </row>
    <row r="79" spans="1:10" s="5" customFormat="1" ht="15.75" x14ac:dyDescent="0.2">
      <c r="A79" s="17" t="s">
        <v>56</v>
      </c>
      <c r="B79" s="17"/>
      <c r="C79" s="14"/>
      <c r="D79" s="41"/>
      <c r="E79" s="18"/>
      <c r="F79" s="42">
        <v>-790632.45</v>
      </c>
      <c r="G79" s="42">
        <v>-5.43307107368763E-2</v>
      </c>
      <c r="H79" s="14"/>
    </row>
    <row r="80" spans="1:10" s="5" customFormat="1" ht="15.75" x14ac:dyDescent="0.2">
      <c r="A80" s="8" t="s">
        <v>8</v>
      </c>
      <c r="B80" s="8"/>
      <c r="C80" s="8"/>
      <c r="D80" s="40"/>
      <c r="E80" s="21">
        <f>SUM(E8:E79)</f>
        <v>1307789.7579999999</v>
      </c>
      <c r="F80" s="21">
        <f>SUM(F8:F79)</f>
        <v>1455221990.0599997</v>
      </c>
      <c r="G80" s="21">
        <f>SUM(G8:G79)</f>
        <v>99.999999999862553</v>
      </c>
      <c r="H80" s="14"/>
      <c r="I80" s="43"/>
      <c r="J80" s="43"/>
    </row>
    <row r="81" spans="1:8" s="5" customFormat="1" ht="15.75" x14ac:dyDescent="0.2">
      <c r="A81" s="22"/>
      <c r="B81" s="22"/>
      <c r="C81" s="23"/>
      <c r="D81" s="23"/>
      <c r="E81" s="9"/>
      <c r="F81" s="13"/>
      <c r="G81" s="9"/>
      <c r="H81" s="14"/>
    </row>
    <row r="82" spans="1:8" ht="15.75" x14ac:dyDescent="0.2">
      <c r="A82" s="24" t="s">
        <v>2</v>
      </c>
      <c r="B82" s="48">
        <v>24411177.665199999</v>
      </c>
      <c r="C82" s="49"/>
      <c r="D82" s="49"/>
      <c r="E82" s="49"/>
      <c r="F82" s="49"/>
      <c r="G82" s="49"/>
      <c r="H82" s="50"/>
    </row>
    <row r="83" spans="1:8" ht="15.75" x14ac:dyDescent="0.2">
      <c r="A83" s="24" t="s">
        <v>9</v>
      </c>
      <c r="B83" s="48">
        <v>59.612900000000003</v>
      </c>
      <c r="C83" s="49"/>
      <c r="D83" s="49"/>
      <c r="E83" s="49"/>
      <c r="F83" s="49"/>
      <c r="G83" s="49"/>
      <c r="H83" s="50"/>
    </row>
    <row r="84" spans="1:8" ht="15.75" x14ac:dyDescent="0.2">
      <c r="A84" s="26"/>
      <c r="B84" s="26"/>
      <c r="C84" s="26"/>
      <c r="D84" s="26"/>
      <c r="E84" s="27"/>
      <c r="F84" s="28"/>
      <c r="G84" s="29"/>
      <c r="H84" s="20"/>
    </row>
    <row r="85" spans="1:8" ht="15.75" x14ac:dyDescent="0.2">
      <c r="A85" s="26"/>
      <c r="B85" s="26"/>
      <c r="C85" s="26"/>
      <c r="D85" s="26"/>
      <c r="E85" s="27"/>
      <c r="F85" s="28"/>
      <c r="G85" s="29"/>
      <c r="H85" s="20"/>
    </row>
    <row r="86" spans="1:8" ht="15.75" x14ac:dyDescent="0.2">
      <c r="A86" s="30" t="s">
        <v>39</v>
      </c>
      <c r="B86" s="31"/>
      <c r="C86" s="32"/>
      <c r="D86" s="32"/>
      <c r="H86" s="20"/>
    </row>
    <row r="87" spans="1:8" ht="15.75" x14ac:dyDescent="0.2">
      <c r="A87" s="31" t="s">
        <v>46</v>
      </c>
      <c r="B87" s="31"/>
      <c r="C87" s="31"/>
      <c r="D87" s="31"/>
      <c r="E87" s="36"/>
      <c r="F87" s="37" t="s">
        <v>40</v>
      </c>
      <c r="H87" s="20"/>
    </row>
    <row r="88" spans="1:8" ht="15.75" x14ac:dyDescent="0.2">
      <c r="A88" s="31"/>
      <c r="B88" s="31"/>
      <c r="C88" s="31"/>
      <c r="D88" s="31"/>
      <c r="E88" s="36"/>
      <c r="F88" s="37"/>
      <c r="H88" s="20"/>
    </row>
    <row r="89" spans="1:8" ht="15.75" x14ac:dyDescent="0.2">
      <c r="A89" s="31" t="s">
        <v>41</v>
      </c>
      <c r="B89" s="31"/>
      <c r="C89" s="31"/>
      <c r="D89" s="31"/>
      <c r="E89" s="36"/>
      <c r="F89" s="37" t="s">
        <v>40</v>
      </c>
      <c r="H89" s="20"/>
    </row>
    <row r="90" spans="1:8" ht="15.75" x14ac:dyDescent="0.2">
      <c r="A90" s="30"/>
      <c r="B90" s="31"/>
      <c r="C90" s="31"/>
      <c r="D90" s="31"/>
      <c r="E90" s="36"/>
      <c r="F90" s="37"/>
      <c r="H90" s="20"/>
    </row>
    <row r="91" spans="1:8" ht="15.75" x14ac:dyDescent="0.2">
      <c r="A91" s="31" t="s">
        <v>42</v>
      </c>
      <c r="B91" s="31"/>
      <c r="C91" s="31"/>
      <c r="D91" s="31"/>
      <c r="E91" s="36"/>
      <c r="F91" s="38">
        <v>57.512500000000003</v>
      </c>
      <c r="H91" s="20"/>
    </row>
    <row r="92" spans="1:8" ht="15.75" x14ac:dyDescent="0.2">
      <c r="A92" s="31" t="s">
        <v>43</v>
      </c>
      <c r="B92" s="31"/>
      <c r="C92" s="31"/>
      <c r="D92" s="31"/>
      <c r="E92" s="36"/>
      <c r="F92" s="38">
        <v>59.612900000000003</v>
      </c>
      <c r="H92" s="20"/>
    </row>
    <row r="93" spans="1:8" ht="15.75" x14ac:dyDescent="0.2">
      <c r="A93" s="31"/>
      <c r="B93" s="31"/>
      <c r="C93" s="31"/>
      <c r="D93" s="31"/>
      <c r="E93" s="36"/>
      <c r="F93" s="38"/>
      <c r="H93" s="20"/>
    </row>
    <row r="94" spans="1:8" ht="15.75" x14ac:dyDescent="0.2">
      <c r="A94" s="31" t="s">
        <v>44</v>
      </c>
      <c r="B94" s="31"/>
      <c r="C94" s="31"/>
      <c r="D94" s="31"/>
      <c r="E94" s="36"/>
      <c r="F94" s="37" t="s">
        <v>40</v>
      </c>
      <c r="H94" s="20"/>
    </row>
    <row r="95" spans="1:8" ht="15.75" x14ac:dyDescent="0.2">
      <c r="A95" s="31"/>
      <c r="B95" s="31"/>
      <c r="C95" s="31"/>
      <c r="D95" s="31"/>
      <c r="E95" s="36"/>
      <c r="F95" s="37"/>
      <c r="H95" s="20"/>
    </row>
    <row r="96" spans="1:8" ht="15.75" x14ac:dyDescent="0.2">
      <c r="A96" s="31" t="s">
        <v>45</v>
      </c>
      <c r="B96" s="31"/>
      <c r="C96" s="31"/>
      <c r="D96" s="31"/>
      <c r="E96" s="36"/>
      <c r="F96" s="37" t="s">
        <v>40</v>
      </c>
      <c r="H96" s="20"/>
    </row>
    <row r="97" spans="1:8" ht="15.75" x14ac:dyDescent="0.2">
      <c r="A97" s="31"/>
      <c r="B97" s="31"/>
      <c r="C97" s="31"/>
      <c r="D97" s="31"/>
      <c r="E97" s="36"/>
      <c r="F97" s="37"/>
      <c r="H97" s="20"/>
    </row>
    <row r="98" spans="1:8" ht="15.75" x14ac:dyDescent="0.2">
      <c r="A98" s="31"/>
      <c r="B98" s="31"/>
      <c r="C98" s="31"/>
      <c r="D98" s="31"/>
      <c r="E98" s="36"/>
      <c r="F98" s="37"/>
      <c r="H98" s="20"/>
    </row>
    <row r="99" spans="1:8" ht="15.75" x14ac:dyDescent="0.2">
      <c r="A99" s="31"/>
      <c r="B99" s="31"/>
      <c r="C99" s="32"/>
      <c r="D99" s="32"/>
      <c r="H99" s="20"/>
    </row>
    <row r="100" spans="1:8" ht="15.75" x14ac:dyDescent="0.2">
      <c r="A100" s="31"/>
      <c r="B100" s="31"/>
      <c r="C100" s="32"/>
      <c r="D100" s="32"/>
      <c r="H100" s="20"/>
    </row>
    <row r="101" spans="1:8" x14ac:dyDescent="0.2">
      <c r="H101" s="20"/>
    </row>
    <row r="102" spans="1:8" x14ac:dyDescent="0.2">
      <c r="H102" s="20"/>
    </row>
    <row r="103" spans="1:8" x14ac:dyDescent="0.2">
      <c r="H103" s="20"/>
    </row>
    <row r="104" spans="1:8" x14ac:dyDescent="0.2">
      <c r="H104" s="20"/>
    </row>
    <row r="105" spans="1:8" x14ac:dyDescent="0.2">
      <c r="H105" s="20"/>
    </row>
    <row r="106" spans="1:8" x14ac:dyDescent="0.2">
      <c r="H106" s="20"/>
    </row>
    <row r="107" spans="1:8" x14ac:dyDescent="0.2">
      <c r="H107" s="20"/>
    </row>
    <row r="108" spans="1:8" x14ac:dyDescent="0.2">
      <c r="H108" s="20"/>
    </row>
    <row r="109" spans="1:8" x14ac:dyDescent="0.2">
      <c r="H109" s="20"/>
    </row>
    <row r="110" spans="1:8" x14ac:dyDescent="0.2">
      <c r="H110" s="20"/>
    </row>
    <row r="111" spans="1:8" x14ac:dyDescent="0.2">
      <c r="H111" s="20"/>
    </row>
    <row r="112" spans="1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  <row r="132" spans="8:8" x14ac:dyDescent="0.2">
      <c r="H132" s="20"/>
    </row>
    <row r="133" spans="8:8" x14ac:dyDescent="0.2">
      <c r="H133" s="20"/>
    </row>
    <row r="134" spans="8:8" x14ac:dyDescent="0.2">
      <c r="H134" s="20"/>
    </row>
    <row r="135" spans="8:8" x14ac:dyDescent="0.2">
      <c r="H135" s="20"/>
    </row>
    <row r="136" spans="8:8" x14ac:dyDescent="0.2">
      <c r="H136" s="20"/>
    </row>
    <row r="137" spans="8:8" x14ac:dyDescent="0.2">
      <c r="H137" s="20"/>
    </row>
    <row r="138" spans="8:8" x14ac:dyDescent="0.2">
      <c r="H138" s="20"/>
    </row>
    <row r="139" spans="8:8" x14ac:dyDescent="0.2">
      <c r="H139" s="20"/>
    </row>
    <row r="140" spans="8:8" x14ac:dyDescent="0.2">
      <c r="H140" s="20"/>
    </row>
    <row r="141" spans="8:8" x14ac:dyDescent="0.2">
      <c r="H141" s="20"/>
    </row>
    <row r="142" spans="8:8" x14ac:dyDescent="0.2">
      <c r="H142" s="20"/>
    </row>
    <row r="143" spans="8:8" x14ac:dyDescent="0.2">
      <c r="H143" s="20"/>
    </row>
    <row r="144" spans="8:8" x14ac:dyDescent="0.2">
      <c r="H144" s="20"/>
    </row>
    <row r="145" spans="8:8" x14ac:dyDescent="0.2">
      <c r="H145" s="20"/>
    </row>
    <row r="146" spans="8:8" x14ac:dyDescent="0.2">
      <c r="H146" s="20"/>
    </row>
    <row r="147" spans="8:8" x14ac:dyDescent="0.2">
      <c r="H147" s="20"/>
    </row>
    <row r="148" spans="8:8" x14ac:dyDescent="0.2">
      <c r="H148" s="20"/>
    </row>
    <row r="149" spans="8:8" x14ac:dyDescent="0.2">
      <c r="H149" s="20"/>
    </row>
    <row r="150" spans="8:8" x14ac:dyDescent="0.2">
      <c r="H150" s="20"/>
    </row>
    <row r="151" spans="8:8" x14ac:dyDescent="0.2">
      <c r="H151" s="20"/>
    </row>
    <row r="152" spans="8:8" x14ac:dyDescent="0.2">
      <c r="H152" s="20"/>
    </row>
    <row r="153" spans="8:8" x14ac:dyDescent="0.2">
      <c r="H153" s="20"/>
    </row>
    <row r="154" spans="8:8" x14ac:dyDescent="0.2">
      <c r="H154" s="20"/>
    </row>
    <row r="155" spans="8:8" x14ac:dyDescent="0.2">
      <c r="H155" s="20"/>
    </row>
    <row r="156" spans="8:8" x14ac:dyDescent="0.2">
      <c r="H156" s="20"/>
    </row>
    <row r="157" spans="8:8" x14ac:dyDescent="0.2">
      <c r="H157" s="20"/>
    </row>
    <row r="158" spans="8:8" x14ac:dyDescent="0.2">
      <c r="H158" s="20"/>
    </row>
    <row r="159" spans="8:8" x14ac:dyDescent="0.2">
      <c r="H159" s="20"/>
    </row>
    <row r="160" spans="8:8" x14ac:dyDescent="0.2">
      <c r="H160" s="20"/>
    </row>
    <row r="161" spans="8:8" x14ac:dyDescent="0.2">
      <c r="H161" s="20"/>
    </row>
    <row r="162" spans="8:8" x14ac:dyDescent="0.2">
      <c r="H162" s="20"/>
    </row>
    <row r="163" spans="8:8" x14ac:dyDescent="0.2">
      <c r="H163" s="20"/>
    </row>
    <row r="164" spans="8:8" x14ac:dyDescent="0.2">
      <c r="H164" s="20"/>
    </row>
    <row r="165" spans="8:8" x14ac:dyDescent="0.2">
      <c r="H165" s="20"/>
    </row>
    <row r="166" spans="8:8" x14ac:dyDescent="0.2">
      <c r="H166" s="20"/>
    </row>
    <row r="167" spans="8:8" x14ac:dyDescent="0.2">
      <c r="H167" s="20"/>
    </row>
    <row r="168" spans="8:8" x14ac:dyDescent="0.2">
      <c r="H168" s="20"/>
    </row>
    <row r="169" spans="8:8" x14ac:dyDescent="0.2">
      <c r="H169" s="20"/>
    </row>
    <row r="170" spans="8:8" x14ac:dyDescent="0.2">
      <c r="H170" s="20"/>
    </row>
    <row r="171" spans="8:8" x14ac:dyDescent="0.2">
      <c r="H171" s="20"/>
    </row>
    <row r="172" spans="8:8" x14ac:dyDescent="0.2">
      <c r="H172" s="20"/>
    </row>
    <row r="173" spans="8:8" x14ac:dyDescent="0.2">
      <c r="H173" s="20"/>
    </row>
    <row r="174" spans="8:8" x14ac:dyDescent="0.2">
      <c r="H174" s="20"/>
    </row>
    <row r="175" spans="8:8" x14ac:dyDescent="0.2">
      <c r="H175" s="20"/>
    </row>
    <row r="176" spans="8:8" x14ac:dyDescent="0.2">
      <c r="H176" s="20"/>
    </row>
    <row r="177" spans="8:8" x14ac:dyDescent="0.2">
      <c r="H177" s="20"/>
    </row>
    <row r="178" spans="8:8" x14ac:dyDescent="0.2">
      <c r="H178" s="20"/>
    </row>
    <row r="179" spans="8:8" x14ac:dyDescent="0.2">
      <c r="H179" s="20"/>
    </row>
    <row r="180" spans="8:8" x14ac:dyDescent="0.2">
      <c r="H180" s="20"/>
    </row>
    <row r="181" spans="8:8" x14ac:dyDescent="0.2">
      <c r="H181" s="20"/>
    </row>
    <row r="182" spans="8:8" x14ac:dyDescent="0.2">
      <c r="H182" s="20"/>
    </row>
    <row r="183" spans="8:8" x14ac:dyDescent="0.2">
      <c r="H183" s="20"/>
    </row>
    <row r="184" spans="8:8" x14ac:dyDescent="0.2">
      <c r="H184" s="20"/>
    </row>
    <row r="185" spans="8:8" x14ac:dyDescent="0.2">
      <c r="H185" s="20"/>
    </row>
    <row r="186" spans="8:8" x14ac:dyDescent="0.2">
      <c r="H186" s="20"/>
    </row>
    <row r="187" spans="8:8" x14ac:dyDescent="0.2">
      <c r="H187" s="20"/>
    </row>
    <row r="188" spans="8:8" x14ac:dyDescent="0.2">
      <c r="H188" s="20"/>
    </row>
    <row r="189" spans="8:8" x14ac:dyDescent="0.2">
      <c r="H189" s="20"/>
    </row>
    <row r="190" spans="8:8" x14ac:dyDescent="0.2">
      <c r="H190" s="20"/>
    </row>
    <row r="191" spans="8:8" x14ac:dyDescent="0.2">
      <c r="H191" s="20"/>
    </row>
    <row r="192" spans="8:8" x14ac:dyDescent="0.2">
      <c r="H192" s="20"/>
    </row>
    <row r="193" spans="8:8" x14ac:dyDescent="0.2">
      <c r="H193" s="20"/>
    </row>
    <row r="194" spans="8:8" x14ac:dyDescent="0.2">
      <c r="H194" s="20"/>
    </row>
    <row r="195" spans="8:8" x14ac:dyDescent="0.2">
      <c r="H195" s="20"/>
    </row>
    <row r="196" spans="8:8" x14ac:dyDescent="0.2">
      <c r="H196" s="20"/>
    </row>
    <row r="197" spans="8:8" x14ac:dyDescent="0.2">
      <c r="H197" s="20"/>
    </row>
    <row r="198" spans="8:8" x14ac:dyDescent="0.2">
      <c r="H198" s="20"/>
    </row>
    <row r="199" spans="8:8" x14ac:dyDescent="0.2">
      <c r="H199" s="20"/>
    </row>
    <row r="200" spans="8:8" x14ac:dyDescent="0.2">
      <c r="H200" s="20"/>
    </row>
    <row r="201" spans="8:8" x14ac:dyDescent="0.2">
      <c r="H201" s="20"/>
    </row>
    <row r="202" spans="8:8" x14ac:dyDescent="0.2">
      <c r="H202" s="20"/>
    </row>
    <row r="203" spans="8:8" x14ac:dyDescent="0.2">
      <c r="H203" s="20"/>
    </row>
    <row r="204" spans="8:8" x14ac:dyDescent="0.2">
      <c r="H204" s="20"/>
    </row>
    <row r="205" spans="8:8" x14ac:dyDescent="0.2">
      <c r="H205" s="20"/>
    </row>
    <row r="206" spans="8:8" x14ac:dyDescent="0.2">
      <c r="H206" s="20"/>
    </row>
    <row r="207" spans="8:8" x14ac:dyDescent="0.2">
      <c r="H207" s="20"/>
    </row>
    <row r="208" spans="8:8" x14ac:dyDescent="0.2">
      <c r="H208" s="20"/>
    </row>
    <row r="209" spans="8:8" x14ac:dyDescent="0.2">
      <c r="H209" s="20"/>
    </row>
    <row r="210" spans="8:8" x14ac:dyDescent="0.2">
      <c r="H210" s="20"/>
    </row>
    <row r="211" spans="8:8" x14ac:dyDescent="0.2">
      <c r="H211" s="20"/>
    </row>
    <row r="212" spans="8:8" x14ac:dyDescent="0.2">
      <c r="H212" s="20"/>
    </row>
    <row r="213" spans="8:8" x14ac:dyDescent="0.2">
      <c r="H213" s="20"/>
    </row>
    <row r="214" spans="8:8" x14ac:dyDescent="0.2">
      <c r="H214" s="20"/>
    </row>
    <row r="215" spans="8:8" x14ac:dyDescent="0.2">
      <c r="H215" s="20"/>
    </row>
    <row r="216" spans="8:8" x14ac:dyDescent="0.2">
      <c r="H216" s="20"/>
    </row>
    <row r="217" spans="8:8" x14ac:dyDescent="0.2">
      <c r="H217" s="20"/>
    </row>
    <row r="218" spans="8:8" x14ac:dyDescent="0.2">
      <c r="H218" s="20"/>
    </row>
    <row r="219" spans="8:8" x14ac:dyDescent="0.2">
      <c r="H219" s="20"/>
    </row>
    <row r="220" spans="8:8" x14ac:dyDescent="0.2">
      <c r="H220" s="20"/>
    </row>
    <row r="221" spans="8:8" x14ac:dyDescent="0.2">
      <c r="H221" s="20"/>
    </row>
    <row r="222" spans="8:8" x14ac:dyDescent="0.2">
      <c r="H222" s="20"/>
    </row>
    <row r="223" spans="8:8" x14ac:dyDescent="0.2">
      <c r="H223" s="20"/>
    </row>
    <row r="224" spans="8:8" x14ac:dyDescent="0.2">
      <c r="H224" s="20"/>
    </row>
    <row r="225" spans="8:8" x14ac:dyDescent="0.2">
      <c r="H225" s="20"/>
    </row>
    <row r="226" spans="8:8" x14ac:dyDescent="0.2">
      <c r="H226" s="20"/>
    </row>
    <row r="227" spans="8:8" x14ac:dyDescent="0.2">
      <c r="H227" s="20"/>
    </row>
    <row r="228" spans="8:8" x14ac:dyDescent="0.2">
      <c r="H228" s="20"/>
    </row>
    <row r="229" spans="8:8" x14ac:dyDescent="0.2">
      <c r="H229" s="20"/>
    </row>
    <row r="230" spans="8:8" x14ac:dyDescent="0.2">
      <c r="H230" s="20"/>
    </row>
    <row r="231" spans="8:8" x14ac:dyDescent="0.2">
      <c r="H231" s="20"/>
    </row>
    <row r="232" spans="8:8" x14ac:dyDescent="0.2">
      <c r="H232" s="20"/>
    </row>
    <row r="233" spans="8:8" x14ac:dyDescent="0.2">
      <c r="H233" s="20"/>
    </row>
    <row r="234" spans="8:8" x14ac:dyDescent="0.2">
      <c r="H234" s="20"/>
    </row>
    <row r="235" spans="8:8" x14ac:dyDescent="0.2">
      <c r="H235" s="20"/>
    </row>
    <row r="236" spans="8:8" x14ac:dyDescent="0.2">
      <c r="H236" s="20"/>
    </row>
    <row r="237" spans="8:8" x14ac:dyDescent="0.2">
      <c r="H237" s="20"/>
    </row>
    <row r="238" spans="8:8" x14ac:dyDescent="0.2">
      <c r="H238" s="20"/>
    </row>
    <row r="239" spans="8:8" x14ac:dyDescent="0.2">
      <c r="H239" s="20"/>
    </row>
    <row r="240" spans="8:8" x14ac:dyDescent="0.2">
      <c r="H240" s="20"/>
    </row>
    <row r="241" spans="8:8" x14ac:dyDescent="0.2">
      <c r="H241" s="20"/>
    </row>
    <row r="242" spans="8:8" x14ac:dyDescent="0.2">
      <c r="H242" s="20"/>
    </row>
    <row r="243" spans="8:8" x14ac:dyDescent="0.2">
      <c r="H243" s="20"/>
    </row>
    <row r="244" spans="8:8" x14ac:dyDescent="0.2">
      <c r="H244" s="20"/>
    </row>
    <row r="245" spans="8:8" x14ac:dyDescent="0.2">
      <c r="H245" s="20"/>
    </row>
    <row r="246" spans="8:8" x14ac:dyDescent="0.2">
      <c r="H246" s="20"/>
    </row>
    <row r="247" spans="8:8" x14ac:dyDescent="0.2">
      <c r="H247" s="20"/>
    </row>
    <row r="248" spans="8:8" x14ac:dyDescent="0.2">
      <c r="H248" s="20"/>
    </row>
    <row r="249" spans="8:8" x14ac:dyDescent="0.2">
      <c r="H249" s="20"/>
    </row>
    <row r="250" spans="8:8" x14ac:dyDescent="0.2">
      <c r="H250" s="20"/>
    </row>
    <row r="251" spans="8:8" x14ac:dyDescent="0.2">
      <c r="H251" s="20"/>
    </row>
    <row r="252" spans="8:8" x14ac:dyDescent="0.2">
      <c r="H252" s="20"/>
    </row>
    <row r="253" spans="8:8" x14ac:dyDescent="0.2">
      <c r="H253" s="20"/>
    </row>
    <row r="254" spans="8:8" x14ac:dyDescent="0.2">
      <c r="H254" s="20"/>
    </row>
    <row r="255" spans="8:8" x14ac:dyDescent="0.2">
      <c r="H255" s="20"/>
    </row>
    <row r="256" spans="8:8" x14ac:dyDescent="0.2">
      <c r="H256" s="20"/>
    </row>
    <row r="257" spans="8:8" x14ac:dyDescent="0.2">
      <c r="H257" s="20"/>
    </row>
    <row r="258" spans="8:8" x14ac:dyDescent="0.2">
      <c r="H258" s="20"/>
    </row>
    <row r="259" spans="8:8" x14ac:dyDescent="0.2">
      <c r="H259" s="20"/>
    </row>
    <row r="260" spans="8:8" x14ac:dyDescent="0.2">
      <c r="H260" s="20"/>
    </row>
    <row r="261" spans="8:8" x14ac:dyDescent="0.2">
      <c r="H261" s="20"/>
    </row>
    <row r="262" spans="8:8" x14ac:dyDescent="0.2">
      <c r="H262" s="20"/>
    </row>
    <row r="263" spans="8:8" x14ac:dyDescent="0.2">
      <c r="H263" s="20"/>
    </row>
    <row r="264" spans="8:8" x14ac:dyDescent="0.2">
      <c r="H264" s="20"/>
    </row>
    <row r="265" spans="8:8" x14ac:dyDescent="0.2">
      <c r="H265" s="20"/>
    </row>
    <row r="266" spans="8:8" x14ac:dyDescent="0.2">
      <c r="H266" s="20"/>
    </row>
    <row r="267" spans="8:8" x14ac:dyDescent="0.2">
      <c r="H267" s="20"/>
    </row>
    <row r="268" spans="8:8" x14ac:dyDescent="0.2">
      <c r="H268" s="20"/>
    </row>
    <row r="269" spans="8:8" x14ac:dyDescent="0.2">
      <c r="H269" s="20"/>
    </row>
    <row r="270" spans="8:8" x14ac:dyDescent="0.2">
      <c r="H270" s="20"/>
    </row>
    <row r="271" spans="8:8" x14ac:dyDescent="0.2">
      <c r="H271" s="20"/>
    </row>
    <row r="272" spans="8:8" x14ac:dyDescent="0.2">
      <c r="H272" s="20"/>
    </row>
    <row r="273" spans="8:8" x14ac:dyDescent="0.2">
      <c r="H273" s="20"/>
    </row>
    <row r="274" spans="8:8" x14ac:dyDescent="0.2">
      <c r="H274" s="20"/>
    </row>
    <row r="275" spans="8:8" x14ac:dyDescent="0.2">
      <c r="H275" s="20"/>
    </row>
    <row r="276" spans="8:8" x14ac:dyDescent="0.2">
      <c r="H276" s="20"/>
    </row>
    <row r="277" spans="8:8" x14ac:dyDescent="0.2">
      <c r="H277" s="20"/>
    </row>
    <row r="278" spans="8:8" x14ac:dyDescent="0.2">
      <c r="H278" s="20"/>
    </row>
    <row r="279" spans="8:8" x14ac:dyDescent="0.2">
      <c r="H279" s="20"/>
    </row>
    <row r="280" spans="8:8" x14ac:dyDescent="0.2">
      <c r="H280" s="20"/>
    </row>
    <row r="281" spans="8:8" x14ac:dyDescent="0.2">
      <c r="H281" s="20"/>
    </row>
    <row r="282" spans="8:8" x14ac:dyDescent="0.2">
      <c r="H282" s="20"/>
    </row>
    <row r="283" spans="8:8" x14ac:dyDescent="0.2">
      <c r="H283" s="20"/>
    </row>
    <row r="284" spans="8:8" x14ac:dyDescent="0.2">
      <c r="H284" s="20"/>
    </row>
    <row r="285" spans="8:8" x14ac:dyDescent="0.2">
      <c r="H285" s="20"/>
    </row>
    <row r="286" spans="8:8" x14ac:dyDescent="0.2">
      <c r="H286" s="20"/>
    </row>
    <row r="287" spans="8:8" x14ac:dyDescent="0.2">
      <c r="H287" s="20"/>
    </row>
    <row r="288" spans="8:8" x14ac:dyDescent="0.2">
      <c r="H288" s="20"/>
    </row>
    <row r="289" spans="8:8" x14ac:dyDescent="0.2">
      <c r="H289" s="20"/>
    </row>
    <row r="290" spans="8:8" x14ac:dyDescent="0.2">
      <c r="H290" s="20"/>
    </row>
    <row r="291" spans="8:8" x14ac:dyDescent="0.2">
      <c r="H291" s="20"/>
    </row>
    <row r="292" spans="8:8" x14ac:dyDescent="0.2">
      <c r="H292" s="20"/>
    </row>
    <row r="293" spans="8:8" x14ac:dyDescent="0.2">
      <c r="H293" s="20"/>
    </row>
    <row r="294" spans="8:8" x14ac:dyDescent="0.2">
      <c r="H294" s="20"/>
    </row>
    <row r="295" spans="8:8" x14ac:dyDescent="0.2">
      <c r="H295" s="20"/>
    </row>
    <row r="296" spans="8:8" x14ac:dyDescent="0.2">
      <c r="H296" s="20"/>
    </row>
    <row r="297" spans="8:8" x14ac:dyDescent="0.2">
      <c r="H297" s="20"/>
    </row>
    <row r="298" spans="8:8" x14ac:dyDescent="0.2">
      <c r="H298" s="20"/>
    </row>
    <row r="299" spans="8:8" x14ac:dyDescent="0.2">
      <c r="H299" s="20"/>
    </row>
    <row r="300" spans="8:8" x14ac:dyDescent="0.2">
      <c r="H300" s="20"/>
    </row>
    <row r="301" spans="8:8" x14ac:dyDescent="0.2">
      <c r="H301" s="20"/>
    </row>
    <row r="302" spans="8:8" x14ac:dyDescent="0.2">
      <c r="H302" s="20"/>
    </row>
    <row r="303" spans="8:8" x14ac:dyDescent="0.2">
      <c r="H303" s="20"/>
    </row>
    <row r="304" spans="8:8" x14ac:dyDescent="0.2">
      <c r="H304" s="20"/>
    </row>
    <row r="305" spans="8:8" x14ac:dyDescent="0.2">
      <c r="H305" s="20"/>
    </row>
    <row r="306" spans="8:8" x14ac:dyDescent="0.2">
      <c r="H306" s="20"/>
    </row>
    <row r="307" spans="8:8" x14ac:dyDescent="0.2">
      <c r="H307" s="20"/>
    </row>
    <row r="308" spans="8:8" x14ac:dyDescent="0.2">
      <c r="H308" s="20"/>
    </row>
    <row r="309" spans="8:8" x14ac:dyDescent="0.2">
      <c r="H309" s="20"/>
    </row>
    <row r="310" spans="8:8" x14ac:dyDescent="0.2">
      <c r="H310" s="20"/>
    </row>
    <row r="311" spans="8:8" x14ac:dyDescent="0.2">
      <c r="H311" s="20"/>
    </row>
    <row r="312" spans="8:8" x14ac:dyDescent="0.2">
      <c r="H312" s="20"/>
    </row>
    <row r="313" spans="8:8" x14ac:dyDescent="0.2">
      <c r="H313" s="20"/>
    </row>
    <row r="314" spans="8:8" x14ac:dyDescent="0.2">
      <c r="H314" s="20"/>
    </row>
    <row r="315" spans="8:8" x14ac:dyDescent="0.2">
      <c r="H315" s="20"/>
    </row>
    <row r="316" spans="8:8" x14ac:dyDescent="0.2">
      <c r="H316" s="20"/>
    </row>
    <row r="317" spans="8:8" x14ac:dyDescent="0.2">
      <c r="H317" s="20"/>
    </row>
    <row r="318" spans="8:8" x14ac:dyDescent="0.2">
      <c r="H318" s="20"/>
    </row>
    <row r="319" spans="8:8" x14ac:dyDescent="0.2">
      <c r="H319" s="20"/>
    </row>
    <row r="320" spans="8:8" x14ac:dyDescent="0.2">
      <c r="H320" s="20"/>
    </row>
    <row r="321" spans="8:8" x14ac:dyDescent="0.2">
      <c r="H321" s="20"/>
    </row>
    <row r="322" spans="8:8" x14ac:dyDescent="0.2">
      <c r="H322" s="20"/>
    </row>
    <row r="323" spans="8:8" x14ac:dyDescent="0.2">
      <c r="H323" s="20"/>
    </row>
    <row r="324" spans="8:8" x14ac:dyDescent="0.2">
      <c r="H324" s="20"/>
    </row>
    <row r="325" spans="8:8" x14ac:dyDescent="0.2">
      <c r="H325" s="20"/>
    </row>
    <row r="326" spans="8:8" x14ac:dyDescent="0.2">
      <c r="H326" s="20"/>
    </row>
    <row r="327" spans="8:8" x14ac:dyDescent="0.2">
      <c r="H327" s="20"/>
    </row>
    <row r="328" spans="8:8" x14ac:dyDescent="0.2">
      <c r="H328" s="20"/>
    </row>
    <row r="329" spans="8:8" x14ac:dyDescent="0.2">
      <c r="H329" s="20"/>
    </row>
    <row r="330" spans="8:8" x14ac:dyDescent="0.2">
      <c r="H330" s="20"/>
    </row>
    <row r="331" spans="8:8" x14ac:dyDescent="0.2">
      <c r="H331" s="20"/>
    </row>
    <row r="332" spans="8:8" x14ac:dyDescent="0.2">
      <c r="H332" s="20"/>
    </row>
    <row r="333" spans="8:8" x14ac:dyDescent="0.2">
      <c r="H333" s="20"/>
    </row>
    <row r="334" spans="8:8" x14ac:dyDescent="0.2">
      <c r="H334" s="20"/>
    </row>
    <row r="335" spans="8:8" x14ac:dyDescent="0.2">
      <c r="H335" s="20"/>
    </row>
    <row r="336" spans="8:8" x14ac:dyDescent="0.2">
      <c r="H336" s="20"/>
    </row>
    <row r="337" spans="8:8" x14ac:dyDescent="0.2">
      <c r="H337" s="20"/>
    </row>
    <row r="338" spans="8:8" x14ac:dyDescent="0.2">
      <c r="H338" s="20"/>
    </row>
    <row r="339" spans="8:8" x14ac:dyDescent="0.2">
      <c r="H339" s="20"/>
    </row>
    <row r="340" spans="8:8" x14ac:dyDescent="0.2">
      <c r="H340" s="20"/>
    </row>
    <row r="341" spans="8:8" x14ac:dyDescent="0.2">
      <c r="H341" s="20"/>
    </row>
    <row r="342" spans="8:8" x14ac:dyDescent="0.2">
      <c r="H342" s="20"/>
    </row>
    <row r="343" spans="8:8" x14ac:dyDescent="0.2">
      <c r="H343" s="20"/>
    </row>
    <row r="344" spans="8:8" x14ac:dyDescent="0.2">
      <c r="H344" s="20"/>
    </row>
    <row r="345" spans="8:8" x14ac:dyDescent="0.2">
      <c r="H345" s="20"/>
    </row>
    <row r="346" spans="8:8" x14ac:dyDescent="0.2">
      <c r="H346" s="20"/>
    </row>
    <row r="347" spans="8:8" x14ac:dyDescent="0.2">
      <c r="H347" s="20"/>
    </row>
    <row r="348" spans="8:8" x14ac:dyDescent="0.2">
      <c r="H348" s="20"/>
    </row>
    <row r="349" spans="8:8" x14ac:dyDescent="0.2">
      <c r="H349" s="20"/>
    </row>
    <row r="350" spans="8:8" x14ac:dyDescent="0.2">
      <c r="H350" s="20"/>
    </row>
    <row r="351" spans="8:8" x14ac:dyDescent="0.2">
      <c r="H351" s="20"/>
    </row>
    <row r="352" spans="8:8" x14ac:dyDescent="0.2">
      <c r="H352" s="20"/>
    </row>
    <row r="353" spans="8:8" x14ac:dyDescent="0.2">
      <c r="H353" s="20"/>
    </row>
    <row r="354" spans="8:8" x14ac:dyDescent="0.2">
      <c r="H354" s="20"/>
    </row>
    <row r="355" spans="8:8" x14ac:dyDescent="0.2">
      <c r="H355" s="20"/>
    </row>
    <row r="356" spans="8:8" x14ac:dyDescent="0.2">
      <c r="H356" s="20"/>
    </row>
    <row r="357" spans="8:8" x14ac:dyDescent="0.2">
      <c r="H357" s="20"/>
    </row>
    <row r="358" spans="8:8" x14ac:dyDescent="0.2">
      <c r="H358" s="20"/>
    </row>
    <row r="359" spans="8:8" x14ac:dyDescent="0.2">
      <c r="H359" s="20"/>
    </row>
    <row r="360" spans="8:8" x14ac:dyDescent="0.2">
      <c r="H360" s="20"/>
    </row>
    <row r="361" spans="8:8" x14ac:dyDescent="0.2">
      <c r="H361" s="20"/>
    </row>
    <row r="362" spans="8:8" x14ac:dyDescent="0.2">
      <c r="H362" s="20"/>
    </row>
    <row r="363" spans="8:8" x14ac:dyDescent="0.2">
      <c r="H363" s="20"/>
    </row>
    <row r="364" spans="8:8" x14ac:dyDescent="0.2">
      <c r="H364" s="20"/>
    </row>
    <row r="365" spans="8:8" x14ac:dyDescent="0.2">
      <c r="H365" s="20"/>
    </row>
    <row r="366" spans="8:8" x14ac:dyDescent="0.2">
      <c r="H366" s="20"/>
    </row>
    <row r="367" spans="8:8" x14ac:dyDescent="0.2">
      <c r="H367" s="20"/>
    </row>
    <row r="368" spans="8:8" x14ac:dyDescent="0.2">
      <c r="H368" s="20"/>
    </row>
    <row r="369" spans="8:8" x14ac:dyDescent="0.2">
      <c r="H369" s="20"/>
    </row>
    <row r="370" spans="8:8" x14ac:dyDescent="0.2">
      <c r="H370" s="20"/>
    </row>
    <row r="371" spans="8:8" x14ac:dyDescent="0.2">
      <c r="H371" s="20"/>
    </row>
    <row r="372" spans="8:8" x14ac:dyDescent="0.2">
      <c r="H372" s="20"/>
    </row>
    <row r="373" spans="8:8" x14ac:dyDescent="0.2">
      <c r="H373" s="20"/>
    </row>
    <row r="374" spans="8:8" x14ac:dyDescent="0.2">
      <c r="H374" s="20"/>
    </row>
    <row r="375" spans="8:8" x14ac:dyDescent="0.2">
      <c r="H375" s="20"/>
    </row>
    <row r="376" spans="8:8" x14ac:dyDescent="0.2">
      <c r="H376" s="20"/>
    </row>
    <row r="377" spans="8:8" x14ac:dyDescent="0.2">
      <c r="H377" s="20"/>
    </row>
    <row r="378" spans="8:8" x14ac:dyDescent="0.2">
      <c r="H378" s="20"/>
    </row>
    <row r="379" spans="8:8" x14ac:dyDescent="0.2">
      <c r="H379" s="20"/>
    </row>
    <row r="380" spans="8:8" x14ac:dyDescent="0.2">
      <c r="H380" s="20"/>
    </row>
    <row r="381" spans="8:8" x14ac:dyDescent="0.2">
      <c r="H381" s="20"/>
    </row>
    <row r="382" spans="8:8" x14ac:dyDescent="0.2">
      <c r="H382" s="20"/>
    </row>
    <row r="383" spans="8:8" x14ac:dyDescent="0.2">
      <c r="H383" s="20"/>
    </row>
    <row r="384" spans="8:8" x14ac:dyDescent="0.2">
      <c r="H384" s="20"/>
    </row>
    <row r="385" spans="8:8" x14ac:dyDescent="0.2">
      <c r="H385" s="20"/>
    </row>
    <row r="386" spans="8:8" x14ac:dyDescent="0.2">
      <c r="H386" s="20"/>
    </row>
    <row r="387" spans="8:8" x14ac:dyDescent="0.2">
      <c r="H387" s="20"/>
    </row>
    <row r="388" spans="8:8" x14ac:dyDescent="0.2">
      <c r="H388" s="20"/>
    </row>
    <row r="389" spans="8:8" x14ac:dyDescent="0.2">
      <c r="H389" s="20"/>
    </row>
    <row r="390" spans="8:8" x14ac:dyDescent="0.2">
      <c r="H390" s="20"/>
    </row>
    <row r="391" spans="8:8" x14ac:dyDescent="0.2">
      <c r="H391" s="20"/>
    </row>
    <row r="392" spans="8:8" x14ac:dyDescent="0.2">
      <c r="H392" s="20"/>
    </row>
    <row r="393" spans="8:8" x14ac:dyDescent="0.2">
      <c r="H393" s="20"/>
    </row>
    <row r="394" spans="8:8" x14ac:dyDescent="0.2">
      <c r="H394" s="20"/>
    </row>
    <row r="395" spans="8:8" x14ac:dyDescent="0.2">
      <c r="H395" s="20"/>
    </row>
    <row r="396" spans="8:8" x14ac:dyDescent="0.2">
      <c r="H396" s="20"/>
    </row>
    <row r="397" spans="8:8" x14ac:dyDescent="0.2">
      <c r="H397" s="20"/>
    </row>
    <row r="398" spans="8:8" x14ac:dyDescent="0.2">
      <c r="H398" s="20"/>
    </row>
    <row r="399" spans="8:8" x14ac:dyDescent="0.2">
      <c r="H399" s="20"/>
    </row>
    <row r="400" spans="8:8" x14ac:dyDescent="0.2">
      <c r="H400" s="20"/>
    </row>
    <row r="401" spans="8:8" x14ac:dyDescent="0.2">
      <c r="H401" s="20"/>
    </row>
    <row r="402" spans="8:8" x14ac:dyDescent="0.2">
      <c r="H402" s="20"/>
    </row>
    <row r="403" spans="8:8" x14ac:dyDescent="0.2">
      <c r="H403" s="20"/>
    </row>
    <row r="404" spans="8:8" x14ac:dyDescent="0.2">
      <c r="H404" s="20"/>
    </row>
    <row r="405" spans="8:8" x14ac:dyDescent="0.2">
      <c r="H405" s="20"/>
    </row>
    <row r="406" spans="8:8" x14ac:dyDescent="0.2">
      <c r="H406" s="20"/>
    </row>
    <row r="407" spans="8:8" x14ac:dyDescent="0.2">
      <c r="H407" s="20"/>
    </row>
    <row r="408" spans="8:8" x14ac:dyDescent="0.2">
      <c r="H408" s="20"/>
    </row>
    <row r="409" spans="8:8" x14ac:dyDescent="0.2">
      <c r="H409" s="20"/>
    </row>
    <row r="410" spans="8:8" x14ac:dyDescent="0.2">
      <c r="H410" s="20"/>
    </row>
    <row r="411" spans="8:8" x14ac:dyDescent="0.2">
      <c r="H411" s="20"/>
    </row>
    <row r="412" spans="8:8" x14ac:dyDescent="0.2">
      <c r="H412" s="20"/>
    </row>
    <row r="413" spans="8:8" x14ac:dyDescent="0.2">
      <c r="H413" s="20"/>
    </row>
    <row r="414" spans="8:8" x14ac:dyDescent="0.2">
      <c r="H414" s="20"/>
    </row>
    <row r="415" spans="8:8" x14ac:dyDescent="0.2">
      <c r="H415" s="20"/>
    </row>
    <row r="416" spans="8:8" x14ac:dyDescent="0.2">
      <c r="H416" s="20"/>
    </row>
    <row r="417" spans="8:8" x14ac:dyDescent="0.2">
      <c r="H417" s="20"/>
    </row>
    <row r="418" spans="8:8" x14ac:dyDescent="0.2">
      <c r="H418" s="20"/>
    </row>
    <row r="419" spans="8:8" x14ac:dyDescent="0.2">
      <c r="H419" s="20"/>
    </row>
    <row r="420" spans="8:8" x14ac:dyDescent="0.2">
      <c r="H420" s="20"/>
    </row>
    <row r="421" spans="8:8" x14ac:dyDescent="0.2">
      <c r="H421" s="20"/>
    </row>
    <row r="422" spans="8:8" x14ac:dyDescent="0.2">
      <c r="H422" s="20"/>
    </row>
    <row r="423" spans="8:8" x14ac:dyDescent="0.2">
      <c r="H423" s="20"/>
    </row>
    <row r="424" spans="8:8" x14ac:dyDescent="0.2">
      <c r="H424" s="20"/>
    </row>
    <row r="425" spans="8:8" x14ac:dyDescent="0.2">
      <c r="H425" s="20"/>
    </row>
    <row r="426" spans="8:8" x14ac:dyDescent="0.2">
      <c r="H426" s="20"/>
    </row>
    <row r="427" spans="8:8" x14ac:dyDescent="0.2">
      <c r="H427" s="20"/>
    </row>
    <row r="428" spans="8:8" x14ac:dyDescent="0.2">
      <c r="H428" s="20"/>
    </row>
    <row r="429" spans="8:8" x14ac:dyDescent="0.2">
      <c r="H429" s="20"/>
    </row>
    <row r="430" spans="8:8" x14ac:dyDescent="0.2">
      <c r="H430" s="20"/>
    </row>
    <row r="431" spans="8:8" x14ac:dyDescent="0.2">
      <c r="H431" s="20"/>
    </row>
    <row r="432" spans="8:8" x14ac:dyDescent="0.2">
      <c r="H432" s="20"/>
    </row>
    <row r="433" spans="8:8" x14ac:dyDescent="0.2">
      <c r="H433" s="20"/>
    </row>
    <row r="434" spans="8:8" x14ac:dyDescent="0.2">
      <c r="H434" s="20"/>
    </row>
    <row r="435" spans="8:8" x14ac:dyDescent="0.2">
      <c r="H435" s="20"/>
    </row>
    <row r="436" spans="8:8" x14ac:dyDescent="0.2">
      <c r="H436" s="20"/>
    </row>
    <row r="437" spans="8:8" x14ac:dyDescent="0.2">
      <c r="H437" s="20"/>
    </row>
    <row r="438" spans="8:8" x14ac:dyDescent="0.2">
      <c r="H438" s="20"/>
    </row>
    <row r="439" spans="8:8" x14ac:dyDescent="0.2">
      <c r="H439" s="20"/>
    </row>
    <row r="440" spans="8:8" x14ac:dyDescent="0.2">
      <c r="H440" s="20"/>
    </row>
    <row r="441" spans="8:8" x14ac:dyDescent="0.2">
      <c r="H441" s="20"/>
    </row>
    <row r="442" spans="8:8" x14ac:dyDescent="0.2">
      <c r="H442" s="20"/>
    </row>
    <row r="443" spans="8:8" x14ac:dyDescent="0.2">
      <c r="H443" s="20"/>
    </row>
    <row r="444" spans="8:8" x14ac:dyDescent="0.2">
      <c r="H444" s="20"/>
    </row>
    <row r="445" spans="8:8" x14ac:dyDescent="0.2">
      <c r="H445" s="20"/>
    </row>
    <row r="446" spans="8:8" x14ac:dyDescent="0.2">
      <c r="H446" s="20"/>
    </row>
    <row r="447" spans="8:8" x14ac:dyDescent="0.2">
      <c r="H447" s="20"/>
    </row>
    <row r="448" spans="8:8" x14ac:dyDescent="0.2">
      <c r="H448" s="20"/>
    </row>
    <row r="449" spans="8:8" x14ac:dyDescent="0.2">
      <c r="H449" s="20"/>
    </row>
    <row r="450" spans="8:8" x14ac:dyDescent="0.2">
      <c r="H450" s="20"/>
    </row>
    <row r="451" spans="8:8" x14ac:dyDescent="0.2">
      <c r="H451" s="20"/>
    </row>
    <row r="452" spans="8:8" x14ac:dyDescent="0.2">
      <c r="H452" s="20"/>
    </row>
    <row r="453" spans="8:8" x14ac:dyDescent="0.2">
      <c r="H453" s="20"/>
    </row>
    <row r="454" spans="8:8" x14ac:dyDescent="0.2">
      <c r="H454" s="20"/>
    </row>
    <row r="455" spans="8:8" x14ac:dyDescent="0.2">
      <c r="H455" s="20"/>
    </row>
    <row r="456" spans="8:8" x14ac:dyDescent="0.2">
      <c r="H456" s="20"/>
    </row>
    <row r="457" spans="8:8" x14ac:dyDescent="0.2">
      <c r="H457" s="20"/>
    </row>
    <row r="458" spans="8:8" x14ac:dyDescent="0.2">
      <c r="H458" s="20"/>
    </row>
    <row r="459" spans="8:8" x14ac:dyDescent="0.2">
      <c r="H459" s="20"/>
    </row>
    <row r="460" spans="8:8" x14ac:dyDescent="0.2">
      <c r="H460" s="20"/>
    </row>
    <row r="461" spans="8:8" x14ac:dyDescent="0.2">
      <c r="H461" s="20"/>
    </row>
    <row r="462" spans="8:8" x14ac:dyDescent="0.2">
      <c r="H462" s="20"/>
    </row>
    <row r="463" spans="8:8" x14ac:dyDescent="0.2">
      <c r="H463" s="20"/>
    </row>
    <row r="464" spans="8:8" x14ac:dyDescent="0.2">
      <c r="H464" s="20"/>
    </row>
    <row r="465" spans="8:8" x14ac:dyDescent="0.2">
      <c r="H465" s="20"/>
    </row>
    <row r="466" spans="8:8" x14ac:dyDescent="0.2">
      <c r="H466" s="20"/>
    </row>
    <row r="467" spans="8:8" x14ac:dyDescent="0.2">
      <c r="H467" s="20"/>
    </row>
    <row r="468" spans="8:8" x14ac:dyDescent="0.2">
      <c r="H468" s="20"/>
    </row>
    <row r="469" spans="8:8" x14ac:dyDescent="0.2">
      <c r="H469" s="20"/>
    </row>
    <row r="470" spans="8:8" x14ac:dyDescent="0.2">
      <c r="H470" s="20"/>
    </row>
    <row r="471" spans="8:8" x14ac:dyDescent="0.2">
      <c r="H471" s="20"/>
    </row>
    <row r="472" spans="8:8" x14ac:dyDescent="0.2">
      <c r="H472" s="20"/>
    </row>
    <row r="473" spans="8:8" x14ac:dyDescent="0.2">
      <c r="H473" s="20"/>
    </row>
    <row r="474" spans="8:8" x14ac:dyDescent="0.2">
      <c r="H474" s="20"/>
    </row>
    <row r="475" spans="8:8" x14ac:dyDescent="0.2">
      <c r="H475" s="20"/>
    </row>
    <row r="476" spans="8:8" x14ac:dyDescent="0.2">
      <c r="H476" s="20"/>
    </row>
    <row r="477" spans="8:8" x14ac:dyDescent="0.2">
      <c r="H477" s="20"/>
    </row>
    <row r="478" spans="8:8" x14ac:dyDescent="0.2">
      <c r="H478" s="20"/>
    </row>
    <row r="479" spans="8:8" x14ac:dyDescent="0.2">
      <c r="H479" s="20"/>
    </row>
    <row r="480" spans="8:8" x14ac:dyDescent="0.2">
      <c r="H480" s="20"/>
    </row>
    <row r="481" spans="8:8" x14ac:dyDescent="0.2">
      <c r="H481" s="20"/>
    </row>
    <row r="482" spans="8:8" x14ac:dyDescent="0.2">
      <c r="H482" s="20"/>
    </row>
    <row r="483" spans="8:8" x14ac:dyDescent="0.2">
      <c r="H483" s="20"/>
    </row>
    <row r="484" spans="8:8" x14ac:dyDescent="0.2">
      <c r="H484" s="20"/>
    </row>
    <row r="485" spans="8:8" x14ac:dyDescent="0.2">
      <c r="H485" s="20"/>
    </row>
    <row r="486" spans="8:8" x14ac:dyDescent="0.2">
      <c r="H486" s="20"/>
    </row>
    <row r="487" spans="8:8" x14ac:dyDescent="0.2">
      <c r="H487" s="20"/>
    </row>
    <row r="488" spans="8:8" x14ac:dyDescent="0.2">
      <c r="H488" s="20"/>
    </row>
    <row r="489" spans="8:8" x14ac:dyDescent="0.2">
      <c r="H489" s="20"/>
    </row>
    <row r="490" spans="8:8" x14ac:dyDescent="0.2">
      <c r="H490" s="20"/>
    </row>
    <row r="491" spans="8:8" x14ac:dyDescent="0.2">
      <c r="H491" s="20"/>
    </row>
    <row r="492" spans="8:8" x14ac:dyDescent="0.2">
      <c r="H492" s="20"/>
    </row>
    <row r="493" spans="8:8" x14ac:dyDescent="0.2">
      <c r="H493" s="20"/>
    </row>
    <row r="494" spans="8:8" x14ac:dyDescent="0.2">
      <c r="H494" s="20"/>
    </row>
    <row r="495" spans="8:8" x14ac:dyDescent="0.2">
      <c r="H495" s="20"/>
    </row>
    <row r="496" spans="8:8" x14ac:dyDescent="0.2">
      <c r="H496" s="20"/>
    </row>
    <row r="497" spans="8:8" x14ac:dyDescent="0.2">
      <c r="H497" s="20"/>
    </row>
    <row r="498" spans="8:8" x14ac:dyDescent="0.2">
      <c r="H498" s="20"/>
    </row>
    <row r="499" spans="8:8" x14ac:dyDescent="0.2">
      <c r="H499" s="20"/>
    </row>
    <row r="500" spans="8:8" x14ac:dyDescent="0.2">
      <c r="H500" s="20"/>
    </row>
    <row r="501" spans="8:8" x14ac:dyDescent="0.2">
      <c r="H501" s="20"/>
    </row>
    <row r="502" spans="8:8" x14ac:dyDescent="0.2">
      <c r="H502" s="20"/>
    </row>
    <row r="503" spans="8:8" x14ac:dyDescent="0.2">
      <c r="H503" s="20"/>
    </row>
    <row r="504" spans="8:8" x14ac:dyDescent="0.2">
      <c r="H504" s="20"/>
    </row>
    <row r="505" spans="8:8" x14ac:dyDescent="0.2">
      <c r="H505" s="20"/>
    </row>
    <row r="506" spans="8:8" x14ac:dyDescent="0.2">
      <c r="H506" s="20"/>
    </row>
    <row r="507" spans="8:8" x14ac:dyDescent="0.2">
      <c r="H507" s="20"/>
    </row>
    <row r="508" spans="8:8" x14ac:dyDescent="0.2">
      <c r="H508" s="20"/>
    </row>
    <row r="509" spans="8:8" x14ac:dyDescent="0.2">
      <c r="H509" s="20"/>
    </row>
    <row r="510" spans="8:8" x14ac:dyDescent="0.2">
      <c r="H510" s="20"/>
    </row>
    <row r="511" spans="8:8" x14ac:dyDescent="0.2">
      <c r="H511" s="20"/>
    </row>
    <row r="512" spans="8:8" x14ac:dyDescent="0.2">
      <c r="H512" s="20"/>
    </row>
    <row r="513" spans="8:8" x14ac:dyDescent="0.2">
      <c r="H513" s="20"/>
    </row>
    <row r="514" spans="8:8" x14ac:dyDescent="0.2">
      <c r="H514" s="20"/>
    </row>
    <row r="515" spans="8:8" x14ac:dyDescent="0.2">
      <c r="H515" s="20"/>
    </row>
    <row r="516" spans="8:8" x14ac:dyDescent="0.2">
      <c r="H516" s="20"/>
    </row>
    <row r="517" spans="8:8" x14ac:dyDescent="0.2">
      <c r="H517" s="20"/>
    </row>
    <row r="518" spans="8:8" x14ac:dyDescent="0.2">
      <c r="H518" s="20"/>
    </row>
    <row r="519" spans="8:8" x14ac:dyDescent="0.2">
      <c r="H519" s="20"/>
    </row>
    <row r="520" spans="8:8" x14ac:dyDescent="0.2">
      <c r="H520" s="20"/>
    </row>
    <row r="521" spans="8:8" x14ac:dyDescent="0.2">
      <c r="H521" s="20"/>
    </row>
    <row r="522" spans="8:8" x14ac:dyDescent="0.2">
      <c r="H522" s="20"/>
    </row>
    <row r="523" spans="8:8" x14ac:dyDescent="0.2">
      <c r="H523" s="20"/>
    </row>
    <row r="524" spans="8:8" x14ac:dyDescent="0.2">
      <c r="H524" s="20"/>
    </row>
    <row r="525" spans="8:8" x14ac:dyDescent="0.2">
      <c r="H525" s="20"/>
    </row>
    <row r="526" spans="8:8" x14ac:dyDescent="0.2">
      <c r="H526" s="20"/>
    </row>
    <row r="527" spans="8:8" x14ac:dyDescent="0.2">
      <c r="H527" s="20"/>
    </row>
    <row r="528" spans="8:8" x14ac:dyDescent="0.2">
      <c r="H528" s="20"/>
    </row>
    <row r="529" spans="8:8" x14ac:dyDescent="0.2">
      <c r="H529" s="20"/>
    </row>
    <row r="530" spans="8:8" x14ac:dyDescent="0.2">
      <c r="H530" s="20"/>
    </row>
    <row r="531" spans="8:8" x14ac:dyDescent="0.2">
      <c r="H531" s="20"/>
    </row>
    <row r="532" spans="8:8" x14ac:dyDescent="0.2">
      <c r="H532" s="20"/>
    </row>
    <row r="533" spans="8:8" x14ac:dyDescent="0.2">
      <c r="H533" s="20"/>
    </row>
    <row r="534" spans="8:8" x14ac:dyDescent="0.2">
      <c r="H534" s="20"/>
    </row>
    <row r="535" spans="8:8" x14ac:dyDescent="0.2">
      <c r="H535" s="20"/>
    </row>
    <row r="536" spans="8:8" x14ac:dyDescent="0.2">
      <c r="H536" s="20"/>
    </row>
    <row r="537" spans="8:8" x14ac:dyDescent="0.2">
      <c r="H537" s="20"/>
    </row>
    <row r="538" spans="8:8" x14ac:dyDescent="0.2">
      <c r="H538" s="20"/>
    </row>
    <row r="539" spans="8:8" x14ac:dyDescent="0.2">
      <c r="H539" s="20"/>
    </row>
    <row r="540" spans="8:8" x14ac:dyDescent="0.2">
      <c r="H540" s="20"/>
    </row>
    <row r="541" spans="8:8" x14ac:dyDescent="0.2">
      <c r="H541" s="20"/>
    </row>
    <row r="542" spans="8:8" x14ac:dyDescent="0.2">
      <c r="H542" s="20"/>
    </row>
    <row r="543" spans="8:8" x14ac:dyDescent="0.2">
      <c r="H543" s="20"/>
    </row>
    <row r="544" spans="8:8" x14ac:dyDescent="0.2">
      <c r="H544" s="20"/>
    </row>
    <row r="545" spans="8:8" x14ac:dyDescent="0.2">
      <c r="H545" s="20"/>
    </row>
    <row r="546" spans="8:8" x14ac:dyDescent="0.2">
      <c r="H546" s="20"/>
    </row>
    <row r="547" spans="8:8" x14ac:dyDescent="0.2">
      <c r="H547" s="20"/>
    </row>
    <row r="548" spans="8:8" x14ac:dyDescent="0.2">
      <c r="H548" s="20"/>
    </row>
    <row r="549" spans="8:8" x14ac:dyDescent="0.2">
      <c r="H549" s="20"/>
    </row>
    <row r="550" spans="8:8" x14ac:dyDescent="0.2">
      <c r="H550" s="20"/>
    </row>
    <row r="551" spans="8:8" x14ac:dyDescent="0.2">
      <c r="H551" s="20"/>
    </row>
    <row r="552" spans="8:8" x14ac:dyDescent="0.2">
      <c r="H552" s="20"/>
    </row>
    <row r="553" spans="8:8" x14ac:dyDescent="0.2">
      <c r="H553" s="20"/>
    </row>
    <row r="554" spans="8:8" x14ac:dyDescent="0.2">
      <c r="H554" s="20"/>
    </row>
    <row r="555" spans="8:8" x14ac:dyDescent="0.2">
      <c r="H555" s="20"/>
    </row>
    <row r="556" spans="8:8" x14ac:dyDescent="0.2">
      <c r="H556" s="20"/>
    </row>
    <row r="557" spans="8:8" x14ac:dyDescent="0.2">
      <c r="H557" s="20"/>
    </row>
    <row r="558" spans="8:8" x14ac:dyDescent="0.2">
      <c r="H558" s="20"/>
    </row>
    <row r="559" spans="8:8" x14ac:dyDescent="0.2">
      <c r="H559" s="20"/>
    </row>
    <row r="560" spans="8:8" x14ac:dyDescent="0.2">
      <c r="H560" s="20"/>
    </row>
    <row r="561" spans="8:8" x14ac:dyDescent="0.2">
      <c r="H561" s="20"/>
    </row>
    <row r="562" spans="8:8" x14ac:dyDescent="0.2">
      <c r="H562" s="20"/>
    </row>
    <row r="563" spans="8:8" x14ac:dyDescent="0.2">
      <c r="H563" s="20"/>
    </row>
    <row r="564" spans="8:8" x14ac:dyDescent="0.2">
      <c r="H564" s="20"/>
    </row>
    <row r="565" spans="8:8" x14ac:dyDescent="0.2">
      <c r="H565" s="20"/>
    </row>
    <row r="566" spans="8:8" x14ac:dyDescent="0.2">
      <c r="H566" s="20"/>
    </row>
    <row r="567" spans="8:8" x14ac:dyDescent="0.2">
      <c r="H567" s="20"/>
    </row>
    <row r="568" spans="8:8" x14ac:dyDescent="0.2">
      <c r="H568" s="20"/>
    </row>
    <row r="569" spans="8:8" x14ac:dyDescent="0.2">
      <c r="H569" s="20"/>
    </row>
    <row r="570" spans="8:8" x14ac:dyDescent="0.2">
      <c r="H570" s="20"/>
    </row>
    <row r="571" spans="8:8" x14ac:dyDescent="0.2">
      <c r="H571" s="20"/>
    </row>
    <row r="572" spans="8:8" x14ac:dyDescent="0.2">
      <c r="H572" s="20"/>
    </row>
    <row r="573" spans="8:8" x14ac:dyDescent="0.2">
      <c r="H573" s="20"/>
    </row>
    <row r="574" spans="8:8" x14ac:dyDescent="0.2">
      <c r="H574" s="20"/>
    </row>
    <row r="575" spans="8:8" x14ac:dyDescent="0.2">
      <c r="H575" s="20"/>
    </row>
    <row r="576" spans="8:8" x14ac:dyDescent="0.2">
      <c r="H576" s="20"/>
    </row>
    <row r="577" spans="8:8" x14ac:dyDescent="0.2">
      <c r="H577" s="20"/>
    </row>
    <row r="578" spans="8:8" x14ac:dyDescent="0.2">
      <c r="H578" s="20"/>
    </row>
    <row r="579" spans="8:8" x14ac:dyDescent="0.2">
      <c r="H579" s="20"/>
    </row>
    <row r="580" spans="8:8" x14ac:dyDescent="0.2">
      <c r="H580" s="20"/>
    </row>
    <row r="581" spans="8:8" x14ac:dyDescent="0.2">
      <c r="H581" s="20"/>
    </row>
    <row r="582" spans="8:8" x14ac:dyDescent="0.2">
      <c r="H582" s="20"/>
    </row>
    <row r="583" spans="8:8" x14ac:dyDescent="0.2">
      <c r="H583" s="20"/>
    </row>
    <row r="584" spans="8:8" x14ac:dyDescent="0.2">
      <c r="H584" s="20"/>
    </row>
    <row r="585" spans="8:8" x14ac:dyDescent="0.2">
      <c r="H585" s="20"/>
    </row>
    <row r="586" spans="8:8" x14ac:dyDescent="0.2">
      <c r="H586" s="20"/>
    </row>
    <row r="587" spans="8:8" x14ac:dyDescent="0.2">
      <c r="H587" s="20"/>
    </row>
    <row r="588" spans="8:8" x14ac:dyDescent="0.2">
      <c r="H588" s="20"/>
    </row>
    <row r="589" spans="8:8" x14ac:dyDescent="0.2">
      <c r="H589" s="20"/>
    </row>
    <row r="590" spans="8:8" x14ac:dyDescent="0.2">
      <c r="H590" s="20"/>
    </row>
    <row r="591" spans="8:8" x14ac:dyDescent="0.2">
      <c r="H591" s="20"/>
    </row>
    <row r="592" spans="8:8" x14ac:dyDescent="0.2">
      <c r="H592" s="20"/>
    </row>
    <row r="593" spans="8:8" x14ac:dyDescent="0.2">
      <c r="H593" s="20"/>
    </row>
    <row r="594" spans="8:8" x14ac:dyDescent="0.2">
      <c r="H594" s="20"/>
    </row>
    <row r="595" spans="8:8" x14ac:dyDescent="0.2">
      <c r="H595" s="20"/>
    </row>
    <row r="596" spans="8:8" x14ac:dyDescent="0.2">
      <c r="H596" s="20"/>
    </row>
    <row r="597" spans="8:8" x14ac:dyDescent="0.2">
      <c r="H597" s="20"/>
    </row>
    <row r="598" spans="8:8" x14ac:dyDescent="0.2">
      <c r="H598" s="20"/>
    </row>
    <row r="599" spans="8:8" x14ac:dyDescent="0.2">
      <c r="H599" s="20"/>
    </row>
    <row r="600" spans="8:8" x14ac:dyDescent="0.2">
      <c r="H600" s="20"/>
    </row>
    <row r="601" spans="8:8" x14ac:dyDescent="0.2">
      <c r="H601" s="20"/>
    </row>
    <row r="602" spans="8:8" x14ac:dyDescent="0.2">
      <c r="H602" s="20"/>
    </row>
    <row r="603" spans="8:8" x14ac:dyDescent="0.2">
      <c r="H603" s="20"/>
    </row>
    <row r="604" spans="8:8" x14ac:dyDescent="0.2">
      <c r="H604" s="20"/>
    </row>
    <row r="605" spans="8:8" x14ac:dyDescent="0.2">
      <c r="H605" s="20"/>
    </row>
    <row r="606" spans="8:8" x14ac:dyDescent="0.2">
      <c r="H606" s="20"/>
    </row>
    <row r="607" spans="8:8" x14ac:dyDescent="0.2">
      <c r="H607" s="20"/>
    </row>
    <row r="608" spans="8:8" x14ac:dyDescent="0.2">
      <c r="H608" s="20"/>
    </row>
    <row r="609" spans="8:8" x14ac:dyDescent="0.2">
      <c r="H609" s="20"/>
    </row>
    <row r="610" spans="8:8" x14ac:dyDescent="0.2">
      <c r="H610" s="20"/>
    </row>
    <row r="611" spans="8:8" x14ac:dyDescent="0.2">
      <c r="H611" s="20"/>
    </row>
    <row r="612" spans="8:8" x14ac:dyDescent="0.2">
      <c r="H612" s="20"/>
    </row>
    <row r="613" spans="8:8" x14ac:dyDescent="0.2">
      <c r="H613" s="20"/>
    </row>
    <row r="614" spans="8:8" x14ac:dyDescent="0.2">
      <c r="H614" s="20"/>
    </row>
    <row r="615" spans="8:8" x14ac:dyDescent="0.2">
      <c r="H615" s="20"/>
    </row>
    <row r="616" spans="8:8" x14ac:dyDescent="0.2">
      <c r="H616" s="20"/>
    </row>
    <row r="617" spans="8:8" x14ac:dyDescent="0.2">
      <c r="H617" s="20"/>
    </row>
    <row r="618" spans="8:8" x14ac:dyDescent="0.2">
      <c r="H618" s="20"/>
    </row>
    <row r="619" spans="8:8" x14ac:dyDescent="0.2">
      <c r="H619" s="20"/>
    </row>
    <row r="620" spans="8:8" x14ac:dyDescent="0.2">
      <c r="H620" s="20"/>
    </row>
    <row r="621" spans="8:8" x14ac:dyDescent="0.2">
      <c r="H621" s="20"/>
    </row>
    <row r="622" spans="8:8" x14ac:dyDescent="0.2">
      <c r="H622" s="20"/>
    </row>
    <row r="623" spans="8:8" x14ac:dyDescent="0.2">
      <c r="H623" s="20"/>
    </row>
    <row r="624" spans="8:8" x14ac:dyDescent="0.2">
      <c r="H624" s="20"/>
    </row>
    <row r="625" spans="8:8" x14ac:dyDescent="0.2">
      <c r="H625" s="20"/>
    </row>
    <row r="626" spans="8:8" x14ac:dyDescent="0.2">
      <c r="H626" s="20"/>
    </row>
    <row r="627" spans="8:8" x14ac:dyDescent="0.2">
      <c r="H627" s="20"/>
    </row>
    <row r="628" spans="8:8" x14ac:dyDescent="0.2">
      <c r="H628" s="20"/>
    </row>
    <row r="629" spans="8:8" x14ac:dyDescent="0.2">
      <c r="H629" s="20"/>
    </row>
    <row r="630" spans="8:8" x14ac:dyDescent="0.2">
      <c r="H630" s="20"/>
    </row>
    <row r="631" spans="8:8" x14ac:dyDescent="0.2">
      <c r="H631" s="20"/>
    </row>
    <row r="632" spans="8:8" x14ac:dyDescent="0.2">
      <c r="H632" s="20"/>
    </row>
    <row r="633" spans="8:8" x14ac:dyDescent="0.2">
      <c r="H633" s="20"/>
    </row>
    <row r="634" spans="8:8" x14ac:dyDescent="0.2">
      <c r="H634" s="20"/>
    </row>
    <row r="635" spans="8:8" x14ac:dyDescent="0.2">
      <c r="H635" s="20"/>
    </row>
    <row r="636" spans="8:8" x14ac:dyDescent="0.2">
      <c r="H636" s="20"/>
    </row>
    <row r="637" spans="8:8" x14ac:dyDescent="0.2">
      <c r="H637" s="20"/>
    </row>
    <row r="638" spans="8:8" x14ac:dyDescent="0.2">
      <c r="H638" s="20"/>
    </row>
    <row r="639" spans="8:8" x14ac:dyDescent="0.2">
      <c r="H639" s="20"/>
    </row>
    <row r="640" spans="8:8" x14ac:dyDescent="0.2">
      <c r="H640" s="20"/>
    </row>
    <row r="641" spans="8:8" x14ac:dyDescent="0.2">
      <c r="H641" s="20"/>
    </row>
    <row r="642" spans="8:8" x14ac:dyDescent="0.2">
      <c r="H642" s="20"/>
    </row>
    <row r="643" spans="8:8" x14ac:dyDescent="0.2">
      <c r="H643" s="20"/>
    </row>
    <row r="644" spans="8:8" x14ac:dyDescent="0.2">
      <c r="H644" s="20"/>
    </row>
    <row r="645" spans="8:8" x14ac:dyDescent="0.2">
      <c r="H645" s="20"/>
    </row>
    <row r="646" spans="8:8" x14ac:dyDescent="0.2">
      <c r="H646" s="20"/>
    </row>
    <row r="647" spans="8:8" x14ac:dyDescent="0.2">
      <c r="H647" s="20"/>
    </row>
    <row r="648" spans="8:8" x14ac:dyDescent="0.2">
      <c r="H648" s="20"/>
    </row>
    <row r="649" spans="8:8" x14ac:dyDescent="0.2">
      <c r="H649" s="20"/>
    </row>
    <row r="650" spans="8:8" x14ac:dyDescent="0.2">
      <c r="H650" s="20"/>
    </row>
    <row r="651" spans="8:8" x14ac:dyDescent="0.2">
      <c r="H651" s="20"/>
    </row>
    <row r="652" spans="8:8" x14ac:dyDescent="0.2">
      <c r="H652" s="20"/>
    </row>
    <row r="653" spans="8:8" x14ac:dyDescent="0.2">
      <c r="H653" s="20"/>
    </row>
    <row r="654" spans="8:8" x14ac:dyDescent="0.2">
      <c r="H654" s="20"/>
    </row>
    <row r="655" spans="8:8" x14ac:dyDescent="0.2">
      <c r="H655" s="20"/>
    </row>
    <row r="656" spans="8:8" x14ac:dyDescent="0.2">
      <c r="H656" s="20"/>
    </row>
    <row r="657" spans="8:8" x14ac:dyDescent="0.2">
      <c r="H657" s="20"/>
    </row>
    <row r="658" spans="8:8" x14ac:dyDescent="0.2">
      <c r="H658" s="20"/>
    </row>
    <row r="659" spans="8:8" x14ac:dyDescent="0.2">
      <c r="H659" s="20"/>
    </row>
    <row r="660" spans="8:8" x14ac:dyDescent="0.2">
      <c r="H660" s="20"/>
    </row>
    <row r="661" spans="8:8" x14ac:dyDescent="0.2">
      <c r="H661" s="20"/>
    </row>
    <row r="662" spans="8:8" x14ac:dyDescent="0.2">
      <c r="H662" s="20"/>
    </row>
    <row r="663" spans="8:8" x14ac:dyDescent="0.2">
      <c r="H663" s="20"/>
    </row>
    <row r="664" spans="8:8" x14ac:dyDescent="0.2">
      <c r="H664" s="20"/>
    </row>
    <row r="665" spans="8:8" x14ac:dyDescent="0.2">
      <c r="H665" s="20"/>
    </row>
    <row r="666" spans="8:8" x14ac:dyDescent="0.2">
      <c r="H666" s="20"/>
    </row>
    <row r="667" spans="8:8" x14ac:dyDescent="0.2">
      <c r="H667" s="20"/>
    </row>
    <row r="668" spans="8:8" x14ac:dyDescent="0.2">
      <c r="H668" s="20"/>
    </row>
    <row r="669" spans="8:8" x14ac:dyDescent="0.2">
      <c r="H669" s="20"/>
    </row>
    <row r="670" spans="8:8" x14ac:dyDescent="0.2">
      <c r="H670" s="20"/>
    </row>
    <row r="671" spans="8:8" x14ac:dyDescent="0.2">
      <c r="H671" s="20"/>
    </row>
    <row r="672" spans="8:8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  <row r="1394" spans="8:8" x14ac:dyDescent="0.2">
      <c r="H1394" s="20"/>
    </row>
    <row r="1395" spans="8:8" x14ac:dyDescent="0.2">
      <c r="H1395" s="20"/>
    </row>
    <row r="1396" spans="8:8" x14ac:dyDescent="0.2">
      <c r="H1396" s="20"/>
    </row>
  </sheetData>
  <mergeCells count="3">
    <mergeCell ref="A4:G4"/>
    <mergeCell ref="B82:H82"/>
    <mergeCell ref="B83:H83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-6</vt:lpstr>
      <vt:lpstr>'Form -6'!Print_Area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2019-10-06T11:59:14Z</cp:lastPrinted>
  <dcterms:created xsi:type="dcterms:W3CDTF">2008-12-06T16:09:47Z</dcterms:created>
  <dcterms:modified xsi:type="dcterms:W3CDTF">2025-11-10T09:54:40Z</dcterms:modified>
</cp:coreProperties>
</file>