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D:\AMAN\Portfolio Website\November 2024\"/>
    </mc:Choice>
  </mc:AlternateContent>
  <xr:revisionPtr revIDLastSave="0" documentId="13_ncr:1_{1A8265CA-F23C-4B9A-9B1F-AF1A4E831BBC}"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-6'!$5:$1400</definedName>
    <definedName name="_xlnm.Print_Area" localSheetId="0">'Form -6'!$A$1:$G$100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81" l="1"/>
  <c r="F84" i="81"/>
  <c r="E84" i="81"/>
</calcChain>
</file>

<file path=xl/sharedStrings.xml><?xml version="1.0" encoding="utf-8"?>
<sst xmlns="http://schemas.openxmlformats.org/spreadsheetml/2006/main" count="306" uniqueCount="266">
  <si>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</si>
  <si>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</si>
  <si>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</si>
  <si>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</si>
  <si>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</si>
  <si>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</si>
  <si>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</si>
  <si>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</si>
  <si>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</si>
  <si>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</si>
  <si>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</si>
  <si>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</si>
  <si>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</si>
  <si>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</si>
  <si>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</si>
  <si>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</si>
  <si>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</si>
  <si>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</si>
  <si>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</si>
  <si>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</si>
  <si>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</si>
  <si>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</si>
  <si>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</si>
  <si>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</si>
  <si>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</si>
  <si>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INE095A01012</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</si>
  <si>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</si>
  <si>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</si>
  <si>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</si>
  <si>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</si>
  <si>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</si>
  <si>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</si>
  <si>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</si>
  <si>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</si>
  <si>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</si>
  <si>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</si>
  <si>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</si>
  <si>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</si>
  <si>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</si>
  <si>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</si>
  <si>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</si>
  <si>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</si>
  <si>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</si>
  <si>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</si>
  <si>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</si>
  <si>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</si>
  <si>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</si>
  <si>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</si>
  <si>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</si>
  <si>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</si>
  <si>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</si>
  <si>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</si>
  <si>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</si>
  <si>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</si>
  <si>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</si>
  <si>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66301</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</si>
  <si>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</si>
  <si>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</si>
  <si>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</si>
  <si>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</si>
  <si>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</si>
  <si>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</si>
  <si>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</si>
  <si>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</si>
  <si>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</si>
  <si>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</si>
  <si>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</si>
  <si>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</si>
  <si>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</si>
  <si>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INE465A01025</t>
  </si>
  <si>
    <t>25910</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</si>
  <si>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</si>
  <si>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</si>
  <si>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</si>
  <si>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</si>
  <si>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</si>
  <si>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</si>
  <si>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</si>
  <si>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</si>
  <si>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</si>
  <si>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</si>
  <si>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</si>
  <si>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</si>
  <si>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</si>
  <si>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</si>
  <si>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</si>
  <si>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</si>
  <si>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</si>
  <si>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</si>
  <si>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</si>
  <si>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</si>
  <si>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</si>
  <si>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</si>
  <si>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</si>
  <si>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</si>
  <si>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</si>
  <si>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</si>
  <si>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</si>
  <si>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</si>
  <si>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</si>
  <si>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</si>
  <si>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</si>
  <si>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</si>
  <si>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</si>
  <si>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</si>
  <si>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</si>
  <si>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</si>
  <si>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</si>
  <si>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</si>
  <si>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Management of Mutual Funds</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</si>
  <si>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</si>
  <si>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</si>
  <si>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</si>
  <si>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</si>
  <si>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</si>
  <si>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</si>
  <si>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</si>
  <si>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</si>
  <si>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</si>
  <si>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</si>
  <si>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</si>
  <si>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</si>
  <si>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</si>
  <si>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</si>
  <si>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</si>
  <si>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</si>
  <si>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</si>
  <si>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</si>
  <si>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</si>
  <si>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</si>
  <si>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</si>
  <si>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</si>
  <si>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INE214T01019</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</si>
  <si>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</si>
  <si>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</si>
  <si>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</si>
  <si>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</si>
  <si>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</si>
  <si>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</si>
  <si>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</si>
  <si>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</si>
  <si>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</si>
  <si>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</si>
  <si>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</si>
  <si>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</si>
  <si>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</si>
  <si>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</si>
  <si>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</si>
  <si>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</si>
  <si>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</si>
  <si>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</si>
  <si>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</si>
  <si>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</si>
  <si>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</si>
  <si>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</si>
  <si>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</si>
  <si>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</si>
  <si>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</si>
  <si>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</si>
  <si>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</si>
  <si>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</si>
  <si>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</si>
  <si>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</si>
  <si>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</si>
  <si>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</si>
  <si>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</si>
  <si>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</si>
  <si>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</si>
  <si>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</si>
  <si>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</si>
  <si>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</si>
  <si>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</si>
  <si>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</si>
  <si>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</si>
  <si>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</si>
  <si>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</si>
  <si>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</si>
  <si>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</si>
  <si>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</si>
  <si>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</si>
  <si>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</si>
  <si>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</si>
  <si>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</si>
  <si>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</si>
  <si>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</si>
  <si>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</si>
  <si>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</si>
  <si>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</si>
  <si>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</si>
  <si>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II</t>
  </si>
  <si>
    <t>INE102D01028</t>
  </si>
  <si>
    <t>INE377Y01014</t>
  </si>
  <si>
    <t>INF789FB1S71</t>
  </si>
  <si>
    <t>INE089A01031</t>
  </si>
  <si>
    <t>*</t>
  </si>
  <si>
    <t>Portfolio Statement as on November 29, 2024</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</si>
  <si>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</si>
  <si>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</si>
  <si>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</si>
  <si>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</si>
  <si>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</si>
  <si>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</si>
  <si>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</si>
  <si>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</si>
  <si>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</si>
  <si>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</si>
  <si>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</si>
  <si>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ITC EQUITY</t>
  </si>
  <si>
    <t>14. BPCL EQUITY</t>
  </si>
  <si>
    <t>15. RELIANCE INDUSTRIES EQUITY</t>
  </si>
  <si>
    <t>16. PI INDUSTRIES LIMITED</t>
  </si>
  <si>
    <t>17. ASIAN PAINTS EQUITY</t>
  </si>
  <si>
    <t>18. HUL EQUITY</t>
  </si>
  <si>
    <t>19. GODREJ CONSUMER PRODUCTS LTD.</t>
  </si>
  <si>
    <t>20. DABUR INDIA LIMITED EQUITY</t>
  </si>
  <si>
    <t>21. GRASIM EQUITY</t>
  </si>
  <si>
    <t>22. TORRENT PHARMACEUTICALS LTD.</t>
  </si>
  <si>
    <t>23. SUN PHARMA EQUITY</t>
  </si>
  <si>
    <t>24. CIPLA EQUITY</t>
  </si>
  <si>
    <t>25. BALKRISHNA INDUSTRIES LTD</t>
  </si>
  <si>
    <t>26. ASTRAL LIMITED</t>
  </si>
  <si>
    <t>27. ULTRATECH CEMENT EQUITY</t>
  </si>
  <si>
    <t>28. HINDALCO INDUSTRIES EQUITY</t>
  </si>
  <si>
    <t>29. TATA STEEL EQUITY</t>
  </si>
  <si>
    <t>30. BHARAT FORGE LIMITED</t>
  </si>
  <si>
    <t>31. BHARAT ELECTRONICS LTD.</t>
  </si>
  <si>
    <t>32. SIEMENS LTD</t>
  </si>
  <si>
    <t>33. ABB INDIA LIMITED</t>
  </si>
  <si>
    <t>34. CUMMINS INDIA LIMITED EQUITY</t>
  </si>
  <si>
    <t>35. MAHINDRA &amp; MAHINDRA EQUITY</t>
  </si>
  <si>
    <t>36. MARUTI SUZUKI INDIA LTD. EQUITY</t>
  </si>
  <si>
    <t>37. TATA MOTORS EQUITY</t>
  </si>
  <si>
    <t>38. UNO MINDA LTD.</t>
  </si>
  <si>
    <t>39. HINDUSTAN AERONAUTICS LIMITED</t>
  </si>
  <si>
    <t>40. BAJAJ AUTO EQUITY</t>
  </si>
  <si>
    <t>41. EICHER MOTORS LTD.</t>
  </si>
  <si>
    <t>42. TITAN EQUITY</t>
  </si>
  <si>
    <t>43. NTPC EQUITY</t>
  </si>
  <si>
    <t>44. JSW ENERGY LIMITED</t>
  </si>
  <si>
    <t>45. POWER GRID CORP. EQUITY</t>
  </si>
  <si>
    <t>46. LARSEN &amp; TOURBO EQUITY</t>
  </si>
  <si>
    <t>47. AVENUE SUPERMARTS LTD</t>
  </si>
  <si>
    <t>48. TRENT LTD [LAKME LTD]</t>
  </si>
  <si>
    <t>49. BHARTI AIRTEL EQUITY</t>
  </si>
  <si>
    <t>50. BHARTI AIRTEL PARTLY PAID EQUITY SHARES</t>
  </si>
  <si>
    <t>51. INFOSYS TECH EQUITY</t>
  </si>
  <si>
    <t>52. HCL TECHNOLOGIES EQUITY</t>
  </si>
  <si>
    <t>53. WIPRO EQUITY</t>
  </si>
  <si>
    <t>54. LTIMINDTREE LTD EQUITY</t>
  </si>
  <si>
    <t>55. TCS EQUITY</t>
  </si>
  <si>
    <t>56. INFO EDGE (INDIA) LIMITED EQUITY</t>
  </si>
  <si>
    <t>57. HDFC BANK EQUITY</t>
  </si>
  <si>
    <t>58. ICICI BANK EQUITY</t>
  </si>
  <si>
    <t>59. STATE BANK OF INDIA EQUITY</t>
  </si>
  <si>
    <t>60. AXIS BANK EQUITY</t>
  </si>
  <si>
    <t>61. KOTAK MAHINDRA BANK EQUITY</t>
  </si>
  <si>
    <t>62. INDUSIND BANK EQUITY</t>
  </si>
  <si>
    <t>63. YES BANK EQUITY</t>
  </si>
  <si>
    <t>64. REC EQUITY</t>
  </si>
  <si>
    <t>65. BAJAJ FINANCE LIMITED</t>
  </si>
  <si>
    <t>66. BAJAJ HOUSING FINANCE LIMITED EQUITY NEW</t>
  </si>
  <si>
    <t>67. SBI LIFE INSURANCE COMPANY LIMITED EQUITY</t>
  </si>
  <si>
    <t>68. HDFC LIFE INSURANCE COMPANY LIMITED</t>
  </si>
  <si>
    <t>INE795G01014</t>
  </si>
  <si>
    <t>69. ICICI LOMBARD GENERAL INSURANCE COMPANY LIMITED EQUITY</t>
  </si>
  <si>
    <t>70.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</si>
</sst>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0"/>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175</v>
      </c>
      <c r="B1" s="1"/>
      <c r="C1" s="2"/>
      <c r="D1" s="2"/>
      <c r="E1" s="3"/>
      <c r="F1" s="4"/>
      <c r="G1" s="4"/>
      <c r="H1" s="39"/>
    </row>
    <row r="2" spans="1:8" s="5" customFormat="1" ht="15.75" x14ac:dyDescent="0.25">
      <c r="A2" s="1" t="s">
        <v>189</v>
      </c>
      <c r="B2" s="1"/>
      <c r="C2" s="2"/>
      <c r="D2" s="2"/>
      <c r="E2" s="4"/>
      <c r="F2" s="4"/>
      <c r="G2" s="4"/>
      <c r="H2" s="39"/>
    </row>
    <row r="3" spans="1:8" s="5" customFormat="1" ht="15.75" x14ac:dyDescent="0.25">
      <c r="A3" s="1" t="s">
        <v>195</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82</v>
      </c>
      <c r="D5" s="8" t="s">
        <v>83</v>
      </c>
      <c r="E5" s="9" t="s">
        <v>5</v>
      </c>
      <c r="F5" s="9" t="s">
        <v>3</v>
      </c>
      <c r="G5" s="9" t="s">
        <v>0</v>
      </c>
      <c r="H5" s="8" t="s">
        <v>56</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176</v>
      </c>
      <c r="B8" s="17" t="s">
        <v>167</v>
      </c>
      <c r="C8" s="14">
        <v>6101</v>
      </c>
      <c r="D8" s="41" t="s">
        <v>168</v>
      </c>
      <c r="E8" s="18">
        <v>28700</v>
      </c>
      <c r="F8" s="19">
        <v>14080220</v>
      </c>
      <c r="G8" s="19">
        <v>1.2322309162364282</v>
      </c>
      <c r="H8" s="13"/>
    </row>
    <row r="9" spans="1:8" s="5" customFormat="1" ht="31.5" x14ac:dyDescent="0.2">
      <c r="A9" s="17" t="s">
        <v>177</v>
      </c>
      <c r="B9" s="17" t="s">
        <v>151</v>
      </c>
      <c r="C9" s="14">
        <v>10750</v>
      </c>
      <c r="D9" s="41" t="s">
        <v>156</v>
      </c>
      <c r="E9" s="18">
        <v>3800</v>
      </c>
      <c r="F9" s="19">
        <v>8491670</v>
      </c>
      <c r="G9" s="19">
        <v>0.74317512393376939</v>
      </c>
      <c r="H9" s="13"/>
    </row>
    <row r="10" spans="1:8" s="5" customFormat="1" ht="78.75" x14ac:dyDescent="0.2">
      <c r="A10" s="17" t="s">
        <v>178</v>
      </c>
      <c r="B10" s="17" t="s">
        <v>193</v>
      </c>
      <c r="C10" s="14">
        <v>21001</v>
      </c>
      <c r="D10" s="41" t="s">
        <v>157</v>
      </c>
      <c r="E10" s="18">
        <v>4100</v>
      </c>
      <c r="F10" s="19">
        <v>4929430</v>
      </c>
      <c r="G10" s="19">
        <v>0.43144236578143563</v>
      </c>
      <c r="H10" s="13"/>
    </row>
    <row r="11" spans="1:8" s="5" customFormat="1" ht="15.75" x14ac:dyDescent="0.2">
      <c r="A11" s="17" t="s">
        <v>179</v>
      </c>
      <c r="B11" s="17" t="s">
        <v>143</v>
      </c>
      <c r="C11" s="14">
        <v>27103</v>
      </c>
      <c r="D11" s="41" t="s">
        <v>166</v>
      </c>
      <c r="E11" s="18">
        <v>31500</v>
      </c>
      <c r="F11" s="19">
        <v>23065875</v>
      </c>
      <c r="G11" s="19">
        <v>2.0185684501912737</v>
      </c>
      <c r="H11" s="13"/>
    </row>
    <row r="12" spans="1:8" s="5" customFormat="1" ht="31.5" x14ac:dyDescent="0.2">
      <c r="A12" s="17" t="s">
        <v>180</v>
      </c>
      <c r="B12" s="17" t="s">
        <v>51</v>
      </c>
      <c r="C12" s="14">
        <v>27320</v>
      </c>
      <c r="D12" s="41" t="s">
        <v>158</v>
      </c>
      <c r="E12" s="18">
        <v>6500</v>
      </c>
      <c r="F12" s="19">
        <v>11167000</v>
      </c>
      <c r="G12" s="19">
        <v>0.97729410521175264</v>
      </c>
      <c r="H12" s="13"/>
    </row>
    <row r="13" spans="1:8" s="5" customFormat="1" ht="15.75" x14ac:dyDescent="0.2">
      <c r="A13" s="17" t="s">
        <v>196</v>
      </c>
      <c r="B13" s="17" t="s">
        <v>197</v>
      </c>
      <c r="C13" s="14">
        <v>63999</v>
      </c>
      <c r="D13" s="41" t="s">
        <v>198</v>
      </c>
      <c r="E13" s="18">
        <v>10000</v>
      </c>
      <c r="F13" s="19">
        <v>2797600</v>
      </c>
      <c r="G13" s="19">
        <v>0.24488524278806922</v>
      </c>
      <c r="H13" s="13"/>
    </row>
    <row r="14" spans="1:8" s="5" customFormat="1" ht="15.75" x14ac:dyDescent="0.2">
      <c r="A14" s="17" t="s">
        <v>199</v>
      </c>
      <c r="B14" s="17" t="s">
        <v>147</v>
      </c>
      <c r="C14" s="14">
        <v>64920</v>
      </c>
      <c r="D14" s="41" t="s">
        <v>174</v>
      </c>
      <c r="E14" s="18">
        <v>5650</v>
      </c>
      <c r="F14" s="19">
        <v>17061022.5</v>
      </c>
      <c r="G14" s="19">
        <v>1.4930818933834964</v>
      </c>
      <c r="H14" s="13"/>
    </row>
    <row r="15" spans="1:8" s="5" customFormat="1" ht="15.75" x14ac:dyDescent="0.2">
      <c r="A15" s="17" t="s">
        <v>200</v>
      </c>
      <c r="B15" s="17" t="s">
        <v>136</v>
      </c>
      <c r="C15" s="14">
        <v>64920</v>
      </c>
      <c r="D15" s="41" t="s">
        <v>174</v>
      </c>
      <c r="E15" s="18">
        <v>23576</v>
      </c>
      <c r="F15" s="19">
        <v>7741179.5999999996</v>
      </c>
      <c r="G15" s="19">
        <v>0.67749946975020836</v>
      </c>
      <c r="H15" s="13"/>
    </row>
    <row r="16" spans="1:8" s="5" customFormat="1" ht="31.5" x14ac:dyDescent="0.2">
      <c r="A16" s="17" t="s">
        <v>201</v>
      </c>
      <c r="B16" s="17" t="s">
        <v>202</v>
      </c>
      <c r="C16" s="14">
        <v>66301</v>
      </c>
      <c r="D16" s="41" t="s">
        <v>203</v>
      </c>
      <c r="E16" s="18">
        <v>1200</v>
      </c>
      <c r="F16" s="19">
        <v>5045100</v>
      </c>
      <c r="G16" s="19">
        <v>0.44156468436061064</v>
      </c>
      <c r="H16" s="13"/>
    </row>
    <row r="17" spans="1:8" s="5" customFormat="1" ht="15.75" x14ac:dyDescent="0.2">
      <c r="A17" s="17" t="s">
        <v>204</v>
      </c>
      <c r="B17" s="17" t="s">
        <v>144</v>
      </c>
      <c r="C17" s="14" t="s">
        <v>145</v>
      </c>
      <c r="D17" s="41" t="s">
        <v>146</v>
      </c>
      <c r="E17" s="18">
        <v>14800</v>
      </c>
      <c r="F17" s="19">
        <v>6162720</v>
      </c>
      <c r="G17" s="19">
        <v>0.5393679668924477</v>
      </c>
      <c r="H17" s="13"/>
    </row>
    <row r="18" spans="1:8" s="5" customFormat="1" ht="15.75" x14ac:dyDescent="0.2">
      <c r="A18" s="17" t="s">
        <v>205</v>
      </c>
      <c r="B18" s="17" t="s">
        <v>53</v>
      </c>
      <c r="C18" s="14" t="s">
        <v>54</v>
      </c>
      <c r="D18" s="41" t="s">
        <v>85</v>
      </c>
      <c r="E18" s="18">
        <v>795</v>
      </c>
      <c r="F18" s="19">
        <v>3928214.25</v>
      </c>
      <c r="G18" s="19">
        <v>0.34382565628037526</v>
      </c>
      <c r="H18" s="13"/>
    </row>
    <row r="19" spans="1:8" s="5" customFormat="1" ht="31.5" x14ac:dyDescent="0.2">
      <c r="A19" s="17" t="s">
        <v>206</v>
      </c>
      <c r="B19" s="17" t="s">
        <v>133</v>
      </c>
      <c r="C19" s="14" t="s">
        <v>134</v>
      </c>
      <c r="D19" s="41" t="s">
        <v>135</v>
      </c>
      <c r="E19" s="18">
        <v>22556</v>
      </c>
      <c r="F19" s="19">
        <v>21623309.400000002</v>
      </c>
      <c r="G19" s="19">
        <v>1.8923290746007253</v>
      </c>
      <c r="H19" s="13"/>
    </row>
    <row r="20" spans="1:8" s="5" customFormat="1" ht="15.75" x14ac:dyDescent="0.2">
      <c r="A20" s="17" t="s">
        <v>207</v>
      </c>
      <c r="B20" s="17" t="s">
        <v>13</v>
      </c>
      <c r="C20" s="14" t="s">
        <v>38</v>
      </c>
      <c r="D20" s="41" t="s">
        <v>86</v>
      </c>
      <c r="E20" s="18">
        <v>60000</v>
      </c>
      <c r="F20" s="19">
        <v>28605000</v>
      </c>
      <c r="G20" s="19">
        <v>2.5032990449857135</v>
      </c>
      <c r="H20" s="13"/>
    </row>
    <row r="21" spans="1:8" s="5" customFormat="1" ht="47.25" x14ac:dyDescent="0.2">
      <c r="A21" s="17" t="s">
        <v>208</v>
      </c>
      <c r="B21" s="17" t="s">
        <v>58</v>
      </c>
      <c r="C21" s="14" t="s">
        <v>31</v>
      </c>
      <c r="D21" s="41" t="s">
        <v>87</v>
      </c>
      <c r="E21" s="18">
        <v>29916</v>
      </c>
      <c r="F21" s="19">
        <v>8738463.5999999996</v>
      </c>
      <c r="G21" s="19">
        <v>0.76477211055520522</v>
      </c>
      <c r="H21" s="13"/>
    </row>
    <row r="22" spans="1:8" s="5" customFormat="1" ht="15.75" x14ac:dyDescent="0.2">
      <c r="A22" s="17" t="s">
        <v>209</v>
      </c>
      <c r="B22" s="17" t="s">
        <v>18</v>
      </c>
      <c r="C22" s="14" t="s">
        <v>72</v>
      </c>
      <c r="D22" s="41" t="s">
        <v>125</v>
      </c>
      <c r="E22" s="18">
        <v>46800</v>
      </c>
      <c r="F22" s="19">
        <v>60474960</v>
      </c>
      <c r="G22" s="19">
        <v>5.2922494057150722</v>
      </c>
      <c r="H22" s="13"/>
    </row>
    <row r="23" spans="1:8" s="5" customFormat="1" ht="15.75" x14ac:dyDescent="0.2">
      <c r="A23" s="17" t="s">
        <v>210</v>
      </c>
      <c r="B23" s="17" t="s">
        <v>127</v>
      </c>
      <c r="C23" s="14" t="s">
        <v>128</v>
      </c>
      <c r="D23" s="41" t="s">
        <v>129</v>
      </c>
      <c r="E23" s="18">
        <v>900</v>
      </c>
      <c r="F23" s="19">
        <v>3658950</v>
      </c>
      <c r="G23" s="19">
        <v>0.32026225591310081</v>
      </c>
      <c r="H23" s="13"/>
    </row>
    <row r="24" spans="1:8" s="5" customFormat="1" ht="15.75" x14ac:dyDescent="0.2">
      <c r="A24" s="17" t="s">
        <v>211</v>
      </c>
      <c r="B24" s="17" t="s">
        <v>23</v>
      </c>
      <c r="C24" s="14" t="s">
        <v>33</v>
      </c>
      <c r="D24" s="41" t="s">
        <v>88</v>
      </c>
      <c r="E24" s="18">
        <v>70</v>
      </c>
      <c r="F24" s="19">
        <v>173572</v>
      </c>
      <c r="G24" s="19">
        <v>1.5255715886751023E-2</v>
      </c>
      <c r="H24" s="13"/>
    </row>
    <row r="25" spans="1:8" s="5" customFormat="1" ht="15.75" x14ac:dyDescent="0.2">
      <c r="A25" s="17" t="s">
        <v>212</v>
      </c>
      <c r="B25" s="17" t="s">
        <v>12</v>
      </c>
      <c r="C25" s="14" t="s">
        <v>37</v>
      </c>
      <c r="D25" s="41" t="s">
        <v>89</v>
      </c>
      <c r="E25" s="18">
        <v>2226</v>
      </c>
      <c r="F25" s="19">
        <v>5556429.9000000004</v>
      </c>
      <c r="G25" s="19">
        <v>0.4863113269374042</v>
      </c>
      <c r="H25" s="13"/>
    </row>
    <row r="26" spans="1:8" s="5" customFormat="1" ht="15.75" x14ac:dyDescent="0.2">
      <c r="A26" s="17" t="s">
        <v>213</v>
      </c>
      <c r="B26" s="17" t="s">
        <v>190</v>
      </c>
      <c r="C26" s="14" t="s">
        <v>37</v>
      </c>
      <c r="D26" s="41" t="s">
        <v>89</v>
      </c>
      <c r="E26" s="18">
        <v>4200</v>
      </c>
      <c r="F26" s="19">
        <v>5227530</v>
      </c>
      <c r="G26" s="19">
        <v>0.45752919182493934</v>
      </c>
      <c r="H26" s="13"/>
    </row>
    <row r="27" spans="1:8" s="5" customFormat="1" ht="63" x14ac:dyDescent="0.2">
      <c r="A27" s="17" t="s">
        <v>214</v>
      </c>
      <c r="B27" s="17" t="s">
        <v>78</v>
      </c>
      <c r="C27" s="14" t="s">
        <v>79</v>
      </c>
      <c r="D27" s="41" t="s">
        <v>90</v>
      </c>
      <c r="E27" s="18">
        <v>19350</v>
      </c>
      <c r="F27" s="19">
        <v>10200352.5</v>
      </c>
      <c r="G27" s="19">
        <v>0.89270247428961991</v>
      </c>
      <c r="H27" s="13"/>
    </row>
    <row r="28" spans="1:8" s="5" customFormat="1" ht="31.5" x14ac:dyDescent="0.2">
      <c r="A28" s="17" t="s">
        <v>215</v>
      </c>
      <c r="B28" s="17" t="s">
        <v>181</v>
      </c>
      <c r="C28" s="14" t="s">
        <v>182</v>
      </c>
      <c r="D28" s="41" t="s">
        <v>183</v>
      </c>
      <c r="E28" s="18">
        <v>3500</v>
      </c>
      <c r="F28" s="19">
        <v>9121875</v>
      </c>
      <c r="G28" s="19">
        <v>0.79832456441262301</v>
      </c>
      <c r="H28" s="13"/>
    </row>
    <row r="29" spans="1:8" s="5" customFormat="1" ht="63" x14ac:dyDescent="0.2">
      <c r="A29" s="17" t="s">
        <v>216</v>
      </c>
      <c r="B29" s="17" t="s">
        <v>184</v>
      </c>
      <c r="C29" s="14" t="s">
        <v>73</v>
      </c>
      <c r="D29" s="41" t="s">
        <v>91</v>
      </c>
      <c r="E29" s="18">
        <v>6700</v>
      </c>
      <c r="F29" s="19">
        <v>22272140</v>
      </c>
      <c r="G29" s="19">
        <v>1.9491084472739961</v>
      </c>
      <c r="H29" s="13"/>
    </row>
    <row r="30" spans="1:8" s="5" customFormat="1" ht="63" x14ac:dyDescent="0.2">
      <c r="A30" s="17" t="s">
        <v>217</v>
      </c>
      <c r="B30" s="17" t="s">
        <v>11</v>
      </c>
      <c r="C30" s="14" t="s">
        <v>73</v>
      </c>
      <c r="D30" s="41" t="s">
        <v>91</v>
      </c>
      <c r="E30" s="18">
        <v>11500</v>
      </c>
      <c r="F30" s="19">
        <v>20480350</v>
      </c>
      <c r="G30" s="19">
        <v>1.7923083330959031</v>
      </c>
      <c r="H30" s="13"/>
    </row>
    <row r="31" spans="1:8" s="5" customFormat="1" ht="63" x14ac:dyDescent="0.2">
      <c r="A31" s="17" t="s">
        <v>218</v>
      </c>
      <c r="B31" s="17" t="s">
        <v>24</v>
      </c>
      <c r="C31" s="14" t="s">
        <v>73</v>
      </c>
      <c r="D31" s="41" t="s">
        <v>91</v>
      </c>
      <c r="E31" s="18">
        <v>3400</v>
      </c>
      <c r="F31" s="19">
        <v>5215260</v>
      </c>
      <c r="G31" s="19">
        <v>0.4564554402128837</v>
      </c>
      <c r="H31" s="13"/>
    </row>
    <row r="32" spans="1:8" s="5" customFormat="1" ht="31.5" x14ac:dyDescent="0.2">
      <c r="A32" s="17" t="s">
        <v>219</v>
      </c>
      <c r="B32" s="17" t="s">
        <v>122</v>
      </c>
      <c r="C32" s="14" t="s">
        <v>123</v>
      </c>
      <c r="D32" s="41" t="s">
        <v>124</v>
      </c>
      <c r="E32" s="18">
        <v>950</v>
      </c>
      <c r="F32" s="19">
        <v>2641142.5</v>
      </c>
      <c r="G32" s="19">
        <v>0.23119359707957721</v>
      </c>
      <c r="H32" s="13"/>
    </row>
    <row r="33" spans="1:8" s="5" customFormat="1" ht="15.75" x14ac:dyDescent="0.2">
      <c r="A33" s="17" t="s">
        <v>220</v>
      </c>
      <c r="B33" s="17" t="s">
        <v>117</v>
      </c>
      <c r="C33" s="14" t="s">
        <v>118</v>
      </c>
      <c r="D33" s="41" t="s">
        <v>119</v>
      </c>
      <c r="E33" s="18">
        <v>1343</v>
      </c>
      <c r="F33" s="19">
        <v>2404641.5</v>
      </c>
      <c r="G33" s="19">
        <v>0.21049731916574066</v>
      </c>
      <c r="H33" s="13"/>
    </row>
    <row r="34" spans="1:8" s="5" customFormat="1" ht="15.75" x14ac:dyDescent="0.2">
      <c r="A34" s="17" t="s">
        <v>221</v>
      </c>
      <c r="B34" s="17" t="s">
        <v>17</v>
      </c>
      <c r="C34" s="14" t="s">
        <v>29</v>
      </c>
      <c r="D34" s="41" t="s">
        <v>92</v>
      </c>
      <c r="E34" s="18">
        <v>2000</v>
      </c>
      <c r="F34" s="19">
        <v>22404300</v>
      </c>
      <c r="G34" s="19">
        <v>1.9606738110106934</v>
      </c>
      <c r="H34" s="13"/>
    </row>
    <row r="35" spans="1:8" s="5" customFormat="1" ht="31.5" x14ac:dyDescent="0.2">
      <c r="A35" s="17" t="s">
        <v>222</v>
      </c>
      <c r="B35" s="17" t="s">
        <v>76</v>
      </c>
      <c r="C35" s="14" t="s">
        <v>77</v>
      </c>
      <c r="D35" s="41" t="s">
        <v>93</v>
      </c>
      <c r="E35" s="18">
        <v>17250</v>
      </c>
      <c r="F35" s="19">
        <v>11319450</v>
      </c>
      <c r="G35" s="19">
        <v>0.99063505331752955</v>
      </c>
      <c r="H35" s="13"/>
    </row>
    <row r="36" spans="1:8" s="5" customFormat="1" ht="15.75" x14ac:dyDescent="0.2">
      <c r="A36" s="17" t="s">
        <v>223</v>
      </c>
      <c r="B36" s="17" t="s">
        <v>130</v>
      </c>
      <c r="C36" s="14" t="s">
        <v>74</v>
      </c>
      <c r="D36" s="41" t="s">
        <v>94</v>
      </c>
      <c r="E36" s="18">
        <v>39750</v>
      </c>
      <c r="F36" s="19">
        <v>5745465</v>
      </c>
      <c r="G36" s="19">
        <v>0.50285384880864314</v>
      </c>
      <c r="H36" s="13"/>
    </row>
    <row r="37" spans="1:8" s="5" customFormat="1" ht="31.5" x14ac:dyDescent="0.2">
      <c r="A37" s="17" t="s">
        <v>224</v>
      </c>
      <c r="B37" s="17" t="s">
        <v>69</v>
      </c>
      <c r="C37" s="14" t="s">
        <v>70</v>
      </c>
      <c r="D37" s="41" t="s">
        <v>110</v>
      </c>
      <c r="E37" s="18">
        <v>3800</v>
      </c>
      <c r="F37" s="19">
        <v>5062550</v>
      </c>
      <c r="G37" s="19">
        <v>0.44309173942421065</v>
      </c>
      <c r="H37" s="13"/>
    </row>
    <row r="38" spans="1:8" s="5" customFormat="1" ht="31.5" x14ac:dyDescent="0.2">
      <c r="A38" s="17" t="s">
        <v>225</v>
      </c>
      <c r="B38" s="17" t="s">
        <v>159</v>
      </c>
      <c r="C38" s="14" t="s">
        <v>160</v>
      </c>
      <c r="D38" s="41" t="s">
        <v>161</v>
      </c>
      <c r="E38" s="18">
        <v>22500</v>
      </c>
      <c r="F38" s="19">
        <v>6930000</v>
      </c>
      <c r="G38" s="19">
        <v>0.60651288432505268</v>
      </c>
      <c r="H38" s="13"/>
    </row>
    <row r="39" spans="1:8" s="5" customFormat="1" ht="47.25" x14ac:dyDescent="0.2">
      <c r="A39" s="17" t="s">
        <v>226</v>
      </c>
      <c r="B39" s="17" t="s">
        <v>121</v>
      </c>
      <c r="C39" s="14" t="s">
        <v>162</v>
      </c>
      <c r="D39" s="41" t="s">
        <v>148</v>
      </c>
      <c r="E39" s="18">
        <v>800</v>
      </c>
      <c r="F39" s="19">
        <v>6048680</v>
      </c>
      <c r="G39" s="19">
        <v>0.52938829013296718</v>
      </c>
      <c r="H39" s="13"/>
    </row>
    <row r="40" spans="1:8" s="5" customFormat="1" ht="126" x14ac:dyDescent="0.2">
      <c r="A40" s="17" t="s">
        <v>227</v>
      </c>
      <c r="B40" s="17" t="s">
        <v>120</v>
      </c>
      <c r="C40" s="14" t="s">
        <v>40</v>
      </c>
      <c r="D40" s="41" t="s">
        <v>95</v>
      </c>
      <c r="E40" s="18">
        <v>1000</v>
      </c>
      <c r="F40" s="19">
        <v>7421250</v>
      </c>
      <c r="G40" s="19">
        <v>0.64950232845075284</v>
      </c>
      <c r="H40" s="13"/>
    </row>
    <row r="41" spans="1:8" s="5" customFormat="1" ht="31.5" x14ac:dyDescent="0.2">
      <c r="A41" s="17" t="s">
        <v>228</v>
      </c>
      <c r="B41" s="17" t="s">
        <v>66</v>
      </c>
      <c r="C41" s="14" t="s">
        <v>67</v>
      </c>
      <c r="D41" s="41" t="s">
        <v>96</v>
      </c>
      <c r="E41" s="18">
        <v>1900</v>
      </c>
      <c r="F41" s="19">
        <v>6619030</v>
      </c>
      <c r="G41" s="19">
        <v>0.57929980047819474</v>
      </c>
      <c r="H41" s="13"/>
    </row>
    <row r="42" spans="1:8" s="5" customFormat="1" ht="15.75" x14ac:dyDescent="0.2">
      <c r="A42" s="17" t="s">
        <v>229</v>
      </c>
      <c r="B42" s="17" t="s">
        <v>15</v>
      </c>
      <c r="C42" s="14" t="s">
        <v>39</v>
      </c>
      <c r="D42" s="41" t="s">
        <v>97</v>
      </c>
      <c r="E42" s="18">
        <v>8700</v>
      </c>
      <c r="F42" s="19">
        <v>25805070</v>
      </c>
      <c r="G42" s="19">
        <v>2.2582762779813952</v>
      </c>
      <c r="H42" s="13"/>
    </row>
    <row r="43" spans="1:8" s="5" customFormat="1" ht="15.75" x14ac:dyDescent="0.2">
      <c r="A43" s="17" t="s">
        <v>230</v>
      </c>
      <c r="B43" s="17" t="s">
        <v>10</v>
      </c>
      <c r="C43" s="14" t="s">
        <v>35</v>
      </c>
      <c r="D43" s="41" t="s">
        <v>98</v>
      </c>
      <c r="E43" s="18">
        <v>1050</v>
      </c>
      <c r="F43" s="19">
        <v>11627910</v>
      </c>
      <c r="G43" s="19">
        <v>1.0176284862641218</v>
      </c>
      <c r="H43" s="13"/>
    </row>
    <row r="44" spans="1:8" s="5" customFormat="1" ht="31.5" x14ac:dyDescent="0.2">
      <c r="A44" s="17" t="s">
        <v>231</v>
      </c>
      <c r="B44" s="17" t="s">
        <v>16</v>
      </c>
      <c r="C44" s="14" t="s">
        <v>36</v>
      </c>
      <c r="D44" s="41" t="s">
        <v>99</v>
      </c>
      <c r="E44" s="18">
        <v>11624</v>
      </c>
      <c r="F44" s="19">
        <v>9141694.8000000007</v>
      </c>
      <c r="G44" s="19">
        <v>0.80005900142978847</v>
      </c>
      <c r="H44" s="13"/>
    </row>
    <row r="45" spans="1:8" s="5" customFormat="1" ht="78.75" x14ac:dyDescent="0.2">
      <c r="A45" s="17" t="s">
        <v>232</v>
      </c>
      <c r="B45" s="17" t="s">
        <v>152</v>
      </c>
      <c r="C45" s="14" t="s">
        <v>153</v>
      </c>
      <c r="D45" s="41" t="s">
        <v>154</v>
      </c>
      <c r="E45" s="18">
        <v>15200</v>
      </c>
      <c r="F45" s="19">
        <v>15979000</v>
      </c>
      <c r="G45" s="19">
        <v>1.3983937594262437</v>
      </c>
      <c r="H45" s="13"/>
    </row>
    <row r="46" spans="1:8" s="5" customFormat="1" ht="15.75" x14ac:dyDescent="0.2">
      <c r="A46" s="17" t="s">
        <v>233</v>
      </c>
      <c r="B46" s="17" t="s">
        <v>169</v>
      </c>
      <c r="C46" s="14" t="s">
        <v>170</v>
      </c>
      <c r="D46" s="41" t="s">
        <v>171</v>
      </c>
      <c r="E46" s="18">
        <v>3350</v>
      </c>
      <c r="F46" s="19">
        <v>14997447.5</v>
      </c>
      <c r="G46" s="19">
        <v>1.3124977872019361</v>
      </c>
      <c r="H46" s="13"/>
    </row>
    <row r="47" spans="1:8" s="5" customFormat="1" ht="15.75" x14ac:dyDescent="0.2">
      <c r="A47" s="17" t="s">
        <v>234</v>
      </c>
      <c r="B47" s="17" t="s">
        <v>126</v>
      </c>
      <c r="C47" s="14" t="s">
        <v>34</v>
      </c>
      <c r="D47" s="41" t="s">
        <v>100</v>
      </c>
      <c r="E47" s="18">
        <v>861</v>
      </c>
      <c r="F47" s="19">
        <v>7777972.6500000004</v>
      </c>
      <c r="G47" s="19">
        <v>0.68071924128647121</v>
      </c>
      <c r="H47" s="13"/>
    </row>
    <row r="48" spans="1:8" s="5" customFormat="1" ht="15.75" x14ac:dyDescent="0.2">
      <c r="A48" s="17" t="s">
        <v>235</v>
      </c>
      <c r="B48" s="17" t="s">
        <v>131</v>
      </c>
      <c r="C48" s="14" t="s">
        <v>34</v>
      </c>
      <c r="D48" s="41" t="s">
        <v>100</v>
      </c>
      <c r="E48" s="18">
        <v>300</v>
      </c>
      <c r="F48" s="19">
        <v>1449555</v>
      </c>
      <c r="G48" s="19">
        <v>0.12691739503961247</v>
      </c>
      <c r="H48" s="13"/>
    </row>
    <row r="49" spans="1:8" s="5" customFormat="1" ht="63" x14ac:dyDescent="0.2">
      <c r="A49" s="17" t="s">
        <v>236</v>
      </c>
      <c r="B49" s="17" t="s">
        <v>111</v>
      </c>
      <c r="C49" s="14" t="s">
        <v>112</v>
      </c>
      <c r="D49" s="41" t="s">
        <v>113</v>
      </c>
      <c r="E49" s="18">
        <v>2400</v>
      </c>
      <c r="F49" s="19">
        <v>7797600</v>
      </c>
      <c r="G49" s="19">
        <v>0.68243683694277768</v>
      </c>
      <c r="H49" s="13"/>
    </row>
    <row r="50" spans="1:8" s="5" customFormat="1" ht="15.75" x14ac:dyDescent="0.2">
      <c r="A50" s="17" t="s">
        <v>237</v>
      </c>
      <c r="B50" s="17" t="s">
        <v>62</v>
      </c>
      <c r="C50" s="14" t="s">
        <v>63</v>
      </c>
      <c r="D50" s="41" t="s">
        <v>101</v>
      </c>
      <c r="E50" s="18">
        <v>83300</v>
      </c>
      <c r="F50" s="19">
        <v>30292045</v>
      </c>
      <c r="G50" s="19">
        <v>2.6509328908178595</v>
      </c>
      <c r="H50" s="13"/>
    </row>
    <row r="51" spans="1:8" s="5" customFormat="1" ht="15.75" x14ac:dyDescent="0.2">
      <c r="A51" s="17" t="s">
        <v>238</v>
      </c>
      <c r="B51" s="17" t="s">
        <v>155</v>
      </c>
      <c r="C51" s="14" t="s">
        <v>63</v>
      </c>
      <c r="D51" s="41" t="s">
        <v>101</v>
      </c>
      <c r="E51" s="18">
        <v>40000</v>
      </c>
      <c r="F51" s="19">
        <v>26186000</v>
      </c>
      <c r="G51" s="19">
        <v>2.2916115837336659</v>
      </c>
      <c r="H51" s="13"/>
    </row>
    <row r="52" spans="1:8" s="5" customFormat="1" ht="15.75" x14ac:dyDescent="0.2">
      <c r="A52" s="17" t="s">
        <v>239</v>
      </c>
      <c r="B52" s="17" t="s">
        <v>186</v>
      </c>
      <c r="C52" s="14" t="s">
        <v>187</v>
      </c>
      <c r="D52" s="41" t="s">
        <v>188</v>
      </c>
      <c r="E52" s="18">
        <v>34000</v>
      </c>
      <c r="F52" s="19">
        <v>11199600</v>
      </c>
      <c r="G52" s="19">
        <v>0.9801469416056412</v>
      </c>
      <c r="H52" s="13"/>
    </row>
    <row r="53" spans="1:8" s="5" customFormat="1" ht="15.75" x14ac:dyDescent="0.2">
      <c r="A53" s="17" t="s">
        <v>240</v>
      </c>
      <c r="B53" s="17" t="s">
        <v>14</v>
      </c>
      <c r="C53" s="14" t="s">
        <v>172</v>
      </c>
      <c r="D53" s="41" t="s">
        <v>173</v>
      </c>
      <c r="E53" s="18">
        <v>9150</v>
      </c>
      <c r="F53" s="19">
        <v>34081920</v>
      </c>
      <c r="G53" s="19">
        <v>2.9825860603972747</v>
      </c>
      <c r="H53" s="13"/>
    </row>
    <row r="54" spans="1:8" s="5" customFormat="1" ht="31.5" x14ac:dyDescent="0.2">
      <c r="A54" s="17" t="s">
        <v>241</v>
      </c>
      <c r="B54" s="17" t="s">
        <v>114</v>
      </c>
      <c r="C54" s="14" t="s">
        <v>115</v>
      </c>
      <c r="D54" s="41" t="s">
        <v>116</v>
      </c>
      <c r="E54" s="18">
        <v>1900</v>
      </c>
      <c r="F54" s="19">
        <v>7048240</v>
      </c>
      <c r="G54" s="19">
        <v>0.61686010442362327</v>
      </c>
      <c r="H54" s="13"/>
    </row>
    <row r="55" spans="1:8" s="5" customFormat="1" ht="31.5" x14ac:dyDescent="0.2">
      <c r="A55" s="17" t="s">
        <v>242</v>
      </c>
      <c r="B55" s="17" t="s">
        <v>137</v>
      </c>
      <c r="C55" s="14" t="s">
        <v>138</v>
      </c>
      <c r="D55" s="41" t="s">
        <v>139</v>
      </c>
      <c r="E55" s="18">
        <v>1850</v>
      </c>
      <c r="F55" s="19">
        <v>12571490</v>
      </c>
      <c r="G55" s="19">
        <v>1.1002014729066218</v>
      </c>
      <c r="H55" s="13"/>
    </row>
    <row r="56" spans="1:8" s="5" customFormat="1" ht="31.5" x14ac:dyDescent="0.2">
      <c r="A56" s="17" t="s">
        <v>243</v>
      </c>
      <c r="B56" s="17" t="s">
        <v>22</v>
      </c>
      <c r="C56" s="14" t="s">
        <v>32</v>
      </c>
      <c r="D56" s="41" t="s">
        <v>102</v>
      </c>
      <c r="E56" s="18">
        <v>22000</v>
      </c>
      <c r="F56" s="19">
        <v>35797300</v>
      </c>
      <c r="G56" s="19">
        <v>3.1326995111134956</v>
      </c>
      <c r="H56" s="13"/>
    </row>
    <row r="57" spans="1:8" s="5" customFormat="1" ht="31.5" x14ac:dyDescent="0.2">
      <c r="A57" s="17" t="s">
        <v>244</v>
      </c>
      <c r="B57" s="17" t="s">
        <v>84</v>
      </c>
      <c r="C57" s="14" t="s">
        <v>32</v>
      </c>
      <c r="D57" s="41" t="s">
        <v>102</v>
      </c>
      <c r="E57" s="18">
        <v>1367</v>
      </c>
      <c r="F57" s="19">
        <v>1661998.6</v>
      </c>
      <c r="G57" s="19">
        <v>0.1455084022092055</v>
      </c>
      <c r="H57" s="13"/>
    </row>
    <row r="58" spans="1:8" s="5" customFormat="1" ht="31.5" x14ac:dyDescent="0.2">
      <c r="A58" s="17" t="s">
        <v>245</v>
      </c>
      <c r="B58" s="17" t="s">
        <v>21</v>
      </c>
      <c r="C58" s="14" t="s">
        <v>30</v>
      </c>
      <c r="D58" s="41" t="s">
        <v>103</v>
      </c>
      <c r="E58" s="18">
        <v>26230</v>
      </c>
      <c r="F58" s="19">
        <v>48731405.5</v>
      </c>
      <c r="G58" s="19">
        <v>4.2645672072115319</v>
      </c>
      <c r="H58" s="13"/>
    </row>
    <row r="59" spans="1:8" s="5" customFormat="1" ht="31.5" x14ac:dyDescent="0.2">
      <c r="A59" s="17" t="s">
        <v>246</v>
      </c>
      <c r="B59" s="17" t="s">
        <v>20</v>
      </c>
      <c r="C59" s="14" t="s">
        <v>30</v>
      </c>
      <c r="D59" s="41" t="s">
        <v>103</v>
      </c>
      <c r="E59" s="18">
        <v>8500</v>
      </c>
      <c r="F59" s="19">
        <v>15708425</v>
      </c>
      <c r="G59" s="19">
        <v>1.3747156549085617</v>
      </c>
      <c r="H59" s="13"/>
    </row>
    <row r="60" spans="1:8" s="5" customFormat="1" ht="31.5" x14ac:dyDescent="0.2">
      <c r="A60" s="17" t="s">
        <v>247</v>
      </c>
      <c r="B60" s="17" t="s">
        <v>185</v>
      </c>
      <c r="C60" s="14" t="s">
        <v>30</v>
      </c>
      <c r="D60" s="41" t="s">
        <v>103</v>
      </c>
      <c r="E60" s="18">
        <v>18250</v>
      </c>
      <c r="F60" s="19">
        <v>10545762.5</v>
      </c>
      <c r="G60" s="19">
        <v>0.92292941351701541</v>
      </c>
      <c r="H60" s="13"/>
    </row>
    <row r="61" spans="1:8" s="5" customFormat="1" ht="31.5" x14ac:dyDescent="0.2">
      <c r="A61" s="17" t="s">
        <v>248</v>
      </c>
      <c r="B61" s="17" t="s">
        <v>132</v>
      </c>
      <c r="C61" s="14" t="s">
        <v>30</v>
      </c>
      <c r="D61" s="41" t="s">
        <v>103</v>
      </c>
      <c r="E61" s="18">
        <v>580</v>
      </c>
      <c r="F61" s="19">
        <v>3579992</v>
      </c>
      <c r="G61" s="19">
        <v>0.31335261615884735</v>
      </c>
      <c r="H61" s="13"/>
    </row>
    <row r="62" spans="1:8" s="5" customFormat="1" ht="15.75" x14ac:dyDescent="0.2">
      <c r="A62" s="17" t="s">
        <v>249</v>
      </c>
      <c r="B62" s="17" t="s">
        <v>19</v>
      </c>
      <c r="C62" s="14" t="s">
        <v>75</v>
      </c>
      <c r="D62" s="41" t="s">
        <v>104</v>
      </c>
      <c r="E62" s="18">
        <v>7500</v>
      </c>
      <c r="F62" s="19">
        <v>32031375</v>
      </c>
      <c r="G62" s="19">
        <v>2.8031422136700814</v>
      </c>
      <c r="H62" s="13"/>
    </row>
    <row r="63" spans="1:8" s="5" customFormat="1" ht="47.25" x14ac:dyDescent="0.2">
      <c r="A63" s="17" t="s">
        <v>250</v>
      </c>
      <c r="B63" s="17" t="s">
        <v>163</v>
      </c>
      <c r="C63" s="14" t="s">
        <v>164</v>
      </c>
      <c r="D63" s="41" t="s">
        <v>165</v>
      </c>
      <c r="E63" s="18">
        <v>3775</v>
      </c>
      <c r="F63" s="19">
        <v>31163757.5</v>
      </c>
      <c r="G63" s="19">
        <v>2.7272167296217771</v>
      </c>
      <c r="H63" s="13"/>
    </row>
    <row r="64" spans="1:8" s="5" customFormat="1" ht="31.5" x14ac:dyDescent="0.2">
      <c r="A64" s="17" t="s">
        <v>251</v>
      </c>
      <c r="B64" s="17" t="s">
        <v>57</v>
      </c>
      <c r="C64" s="14" t="s">
        <v>28</v>
      </c>
      <c r="D64" s="41" t="s">
        <v>105</v>
      </c>
      <c r="E64" s="18">
        <v>47304</v>
      </c>
      <c r="F64" s="19">
        <v>84960349.199999988</v>
      </c>
      <c r="G64" s="19">
        <v>7.4349736213067663</v>
      </c>
      <c r="H64" s="13"/>
    </row>
    <row r="65" spans="1:8" s="5" customFormat="1" ht="31.5" x14ac:dyDescent="0.2">
      <c r="A65" s="17" t="s">
        <v>252</v>
      </c>
      <c r="B65" s="17" t="s">
        <v>43</v>
      </c>
      <c r="C65" s="14" t="s">
        <v>28</v>
      </c>
      <c r="D65" s="41" t="s">
        <v>105</v>
      </c>
      <c r="E65" s="18">
        <v>65050</v>
      </c>
      <c r="F65" s="19">
        <v>84571505</v>
      </c>
      <c r="G65" s="19">
        <v>7.4009457413892052</v>
      </c>
      <c r="H65" s="13"/>
    </row>
    <row r="66" spans="1:8" s="5" customFormat="1" ht="31.5" x14ac:dyDescent="0.2">
      <c r="A66" s="17" t="s">
        <v>253</v>
      </c>
      <c r="B66" s="17" t="s">
        <v>42</v>
      </c>
      <c r="C66" s="14" t="s">
        <v>28</v>
      </c>
      <c r="D66" s="41" t="s">
        <v>105</v>
      </c>
      <c r="E66" s="18">
        <v>51000</v>
      </c>
      <c r="F66" s="19">
        <v>42786450</v>
      </c>
      <c r="G66" s="19">
        <v>3.7443222559707712</v>
      </c>
      <c r="H66" s="13"/>
    </row>
    <row r="67" spans="1:8" s="5" customFormat="1" ht="31.5" x14ac:dyDescent="0.2">
      <c r="A67" s="17" t="s">
        <v>254</v>
      </c>
      <c r="B67" s="17" t="s">
        <v>41</v>
      </c>
      <c r="C67" s="14" t="s">
        <v>28</v>
      </c>
      <c r="D67" s="41" t="s">
        <v>105</v>
      </c>
      <c r="E67" s="18">
        <v>34500</v>
      </c>
      <c r="F67" s="19">
        <v>39202350</v>
      </c>
      <c r="G67" s="19">
        <v>3.4306765222487936</v>
      </c>
      <c r="H67" s="13"/>
    </row>
    <row r="68" spans="1:8" s="5" customFormat="1" ht="31.5" x14ac:dyDescent="0.2">
      <c r="A68" s="17" t="s">
        <v>255</v>
      </c>
      <c r="B68" s="17" t="s">
        <v>26</v>
      </c>
      <c r="C68" s="14" t="s">
        <v>28</v>
      </c>
      <c r="D68" s="41" t="s">
        <v>105</v>
      </c>
      <c r="E68" s="18">
        <v>10200</v>
      </c>
      <c r="F68" s="19">
        <v>18005550</v>
      </c>
      <c r="G68" s="19">
        <v>1.5757377960530887</v>
      </c>
      <c r="H68" s="13"/>
    </row>
    <row r="69" spans="1:8" s="5" customFormat="1" ht="31.5" x14ac:dyDescent="0.2">
      <c r="A69" s="17" t="s">
        <v>256</v>
      </c>
      <c r="B69" s="17" t="s">
        <v>25</v>
      </c>
      <c r="C69" s="14" t="s">
        <v>28</v>
      </c>
      <c r="D69" s="41" t="s">
        <v>105</v>
      </c>
      <c r="E69" s="18">
        <v>4200</v>
      </c>
      <c r="F69" s="19">
        <v>4182570</v>
      </c>
      <c r="G69" s="19">
        <v>0.36608440905935852</v>
      </c>
      <c r="H69" s="13"/>
    </row>
    <row r="70" spans="1:8" s="5" customFormat="1" ht="31.5" x14ac:dyDescent="0.2">
      <c r="A70" s="17" t="s">
        <v>257</v>
      </c>
      <c r="B70" s="17" t="s">
        <v>71</v>
      </c>
      <c r="C70" s="14" t="s">
        <v>28</v>
      </c>
      <c r="D70" s="41" t="s">
        <v>105</v>
      </c>
      <c r="E70" s="18">
        <v>2622</v>
      </c>
      <c r="F70" s="19">
        <v>52335.119999999995</v>
      </c>
      <c r="G70" s="19" t="s">
        <v>194</v>
      </c>
      <c r="H70" s="13"/>
    </row>
    <row r="71" spans="1:8" s="5" customFormat="1" ht="15.75" x14ac:dyDescent="0.2">
      <c r="A71" s="17" t="s">
        <v>258</v>
      </c>
      <c r="B71" s="17" t="s">
        <v>149</v>
      </c>
      <c r="C71" s="14" t="s">
        <v>60</v>
      </c>
      <c r="D71" s="41" t="s">
        <v>106</v>
      </c>
      <c r="E71" s="18">
        <v>34400</v>
      </c>
      <c r="F71" s="19">
        <v>18321440</v>
      </c>
      <c r="G71" s="19">
        <v>1.603381430668595</v>
      </c>
      <c r="H71" s="13"/>
    </row>
    <row r="72" spans="1:8" s="5" customFormat="1" ht="15.75" x14ac:dyDescent="0.2">
      <c r="A72" s="17" t="s">
        <v>259</v>
      </c>
      <c r="B72" s="17" t="s">
        <v>59</v>
      </c>
      <c r="C72" s="14" t="s">
        <v>60</v>
      </c>
      <c r="D72" s="41" t="s">
        <v>106</v>
      </c>
      <c r="E72" s="18">
        <v>2190</v>
      </c>
      <c r="F72" s="19">
        <v>14401221</v>
      </c>
      <c r="G72" s="19">
        <v>1.2603218160914793</v>
      </c>
      <c r="H72" s="13"/>
    </row>
    <row r="73" spans="1:8" s="5" customFormat="1" ht="31.5" x14ac:dyDescent="0.2">
      <c r="A73" s="17" t="s">
        <v>260</v>
      </c>
      <c r="B73" s="17" t="s">
        <v>191</v>
      </c>
      <c r="C73" s="14" t="s">
        <v>60</v>
      </c>
      <c r="D73" s="41" t="s">
        <v>106</v>
      </c>
      <c r="E73" s="18">
        <v>457</v>
      </c>
      <c r="F73" s="19">
        <v>62092.59</v>
      </c>
      <c r="G73" s="19">
        <v>5.5001171745657556E-3</v>
      </c>
      <c r="H73" s="13"/>
    </row>
    <row r="74" spans="1:8" s="5" customFormat="1" ht="31.5" x14ac:dyDescent="0.2">
      <c r="A74" s="17" t="s">
        <v>261</v>
      </c>
      <c r="B74" s="17" t="s">
        <v>68</v>
      </c>
      <c r="C74" s="14" t="s">
        <v>61</v>
      </c>
      <c r="D74" s="41" t="s">
        <v>107</v>
      </c>
      <c r="E74" s="18">
        <v>5050</v>
      </c>
      <c r="F74" s="19">
        <v>7260637.5</v>
      </c>
      <c r="G74" s="19">
        <v>0.63544707736751815</v>
      </c>
      <c r="H74" s="13"/>
    </row>
    <row r="75" spans="1:8" s="5" customFormat="1" ht="15.75" x14ac:dyDescent="0.2">
      <c r="A75" s="17" t="s">
        <v>262</v>
      </c>
      <c r="B75" s="17" t="s">
        <v>263</v>
      </c>
      <c r="C75" s="14" t="s">
        <v>61</v>
      </c>
      <c r="D75" s="41" t="s">
        <v>107</v>
      </c>
      <c r="E75" s="18">
        <v>4000</v>
      </c>
      <c r="F75" s="19">
        <v>2631000</v>
      </c>
      <c r="G75" s="19">
        <v>0.23030602367083433</v>
      </c>
      <c r="H75" s="13"/>
    </row>
    <row r="76" spans="1:8" s="5" customFormat="1" ht="31.5" x14ac:dyDescent="0.2">
      <c r="A76" s="17" t="s">
        <v>264</v>
      </c>
      <c r="B76" s="17" t="s">
        <v>80</v>
      </c>
      <c r="C76" s="14" t="s">
        <v>81</v>
      </c>
      <c r="D76" s="41" t="s">
        <v>108</v>
      </c>
      <c r="E76" s="18">
        <v>1450</v>
      </c>
      <c r="F76" s="19">
        <v>2699682.5</v>
      </c>
      <c r="G76" s="19">
        <v>0.23631645114394051</v>
      </c>
      <c r="H76" s="13"/>
    </row>
    <row r="77" spans="1:8" s="5" customFormat="1" ht="15.75" x14ac:dyDescent="0.2">
      <c r="A77" s="17" t="s">
        <v>265</v>
      </c>
      <c r="B77" s="17" t="s">
        <v>140</v>
      </c>
      <c r="C77" s="14" t="s">
        <v>141</v>
      </c>
      <c r="D77" s="41" t="s">
        <v>142</v>
      </c>
      <c r="E77" s="18">
        <v>21500</v>
      </c>
      <c r="F77" s="19">
        <v>21064625</v>
      </c>
      <c r="G77" s="19">
        <v>1.8434384246308515</v>
      </c>
      <c r="H77" s="13"/>
    </row>
    <row r="78" spans="1:8" s="5" customFormat="1" ht="15.75" x14ac:dyDescent="0.2">
      <c r="A78" s="17"/>
      <c r="B78" s="17"/>
      <c r="C78" s="14"/>
      <c r="D78" s="41"/>
      <c r="E78" s="18"/>
      <c r="F78" s="19"/>
      <c r="G78" s="19"/>
      <c r="H78" s="13"/>
    </row>
    <row r="79" spans="1:8" s="5" customFormat="1" ht="15.75" x14ac:dyDescent="0.2">
      <c r="A79" s="15" t="s">
        <v>27</v>
      </c>
      <c r="B79" s="17"/>
      <c r="C79" s="14"/>
      <c r="D79" s="41"/>
      <c r="E79" s="18"/>
      <c r="F79" s="19"/>
      <c r="G79" s="19"/>
      <c r="H79" s="14"/>
    </row>
    <row r="80" spans="1:8" s="5" customFormat="1" ht="15.75" x14ac:dyDescent="0.2">
      <c r="A80" s="17" t="s">
        <v>64</v>
      </c>
      <c r="B80" s="17"/>
      <c r="C80" s="14"/>
      <c r="D80" s="41"/>
      <c r="E80" s="18"/>
      <c r="F80" s="19"/>
      <c r="G80" s="19"/>
      <c r="H80" s="14"/>
    </row>
    <row r="81" spans="1:10" s="5" customFormat="1" ht="31.5" x14ac:dyDescent="0.2">
      <c r="A81" s="17" t="s">
        <v>150</v>
      </c>
      <c r="B81" s="17" t="s">
        <v>192</v>
      </c>
      <c r="C81" s="14" t="s">
        <v>55</v>
      </c>
      <c r="D81" s="41" t="s">
        <v>109</v>
      </c>
      <c r="E81" s="18">
        <v>7640.5940000000001</v>
      </c>
      <c r="F81" s="19">
        <v>26133018.219999999</v>
      </c>
      <c r="G81" s="19">
        <v>2.2869087564470076</v>
      </c>
      <c r="H81" s="14"/>
    </row>
    <row r="82" spans="1:10" s="5" customFormat="1" ht="15.75" x14ac:dyDescent="0.2">
      <c r="A82" s="17"/>
      <c r="B82" s="17"/>
      <c r="C82" s="14"/>
      <c r="D82" s="41"/>
      <c r="E82" s="18"/>
      <c r="F82" s="19"/>
      <c r="G82" s="19"/>
      <c r="H82" s="14"/>
    </row>
    <row r="83" spans="1:10" s="5" customFormat="1" ht="15.75" x14ac:dyDescent="0.2">
      <c r="A83" s="17" t="s">
        <v>65</v>
      </c>
      <c r="B83" s="17"/>
      <c r="C83" s="14"/>
      <c r="D83" s="41"/>
      <c r="E83" s="18"/>
      <c r="F83" s="42">
        <v>-1202737.75</v>
      </c>
      <c r="G83" s="42">
        <v>-0.10525196397250944</v>
      </c>
      <c r="H83" s="14"/>
    </row>
    <row r="84" spans="1:10" s="5" customFormat="1" ht="15.75" x14ac:dyDescent="0.2">
      <c r="A84" s="8" t="s">
        <v>8</v>
      </c>
      <c r="B84" s="8"/>
      <c r="C84" s="8"/>
      <c r="D84" s="40"/>
      <c r="E84" s="21">
        <f>SUM(E8:E83)</f>
        <v>1026482.594</v>
      </c>
      <c r="F84" s="21">
        <f>SUM(F8:F83)</f>
        <v>1142722382.1799998</v>
      </c>
      <c r="G84" s="21">
        <f>SUM(G8:G83)</f>
        <v>99.999999999824951</v>
      </c>
      <c r="H84" s="14"/>
      <c r="I84" s="43"/>
      <c r="J84" s="43"/>
    </row>
    <row r="85" spans="1:10" s="5" customFormat="1" ht="15.75" x14ac:dyDescent="0.2">
      <c r="A85" s="22"/>
      <c r="B85" s="22"/>
      <c r="C85" s="23"/>
      <c r="D85" s="23"/>
      <c r="E85" s="9"/>
      <c r="F85" s="13"/>
      <c r="G85" s="9"/>
      <c r="H85" s="14"/>
    </row>
    <row r="86" spans="1:10" ht="15.75" x14ac:dyDescent="0.2">
      <c r="A86" s="24" t="s">
        <v>2</v>
      </c>
      <c r="B86" s="45">
        <v>20249116.010299999</v>
      </c>
      <c r="C86" s="46"/>
      <c r="D86" s="46"/>
      <c r="E86" s="46"/>
      <c r="F86" s="46"/>
      <c r="G86" s="46"/>
      <c r="H86" s="47"/>
    </row>
    <row r="87" spans="1:10" ht="15.75" x14ac:dyDescent="0.2">
      <c r="A87" s="24" t="s">
        <v>9</v>
      </c>
      <c r="B87" s="45">
        <v>56.433100000000003</v>
      </c>
      <c r="C87" s="46"/>
      <c r="D87" s="46"/>
      <c r="E87" s="46"/>
      <c r="F87" s="46"/>
      <c r="G87" s="46"/>
      <c r="H87" s="47"/>
    </row>
    <row r="88" spans="1:10" ht="15.75" x14ac:dyDescent="0.2">
      <c r="A88" s="26"/>
      <c r="B88" s="26"/>
      <c r="C88" s="26"/>
      <c r="D88" s="26"/>
      <c r="E88" s="27"/>
      <c r="F88" s="28"/>
      <c r="G88" s="29"/>
      <c r="H88" s="20"/>
    </row>
    <row r="89" spans="1:10" ht="15.75" x14ac:dyDescent="0.2">
      <c r="A89" s="26"/>
      <c r="B89" s="26"/>
      <c r="C89" s="26"/>
      <c r="D89" s="26"/>
      <c r="E89" s="27"/>
      <c r="F89" s="28"/>
      <c r="G89" s="29"/>
      <c r="H89" s="20"/>
    </row>
    <row r="90" spans="1:10" ht="15.75" x14ac:dyDescent="0.2">
      <c r="A90" s="30" t="s">
        <v>44</v>
      </c>
      <c r="B90" s="31"/>
      <c r="C90" s="32"/>
      <c r="D90" s="32"/>
      <c r="H90" s="20"/>
    </row>
    <row r="91" spans="1:10" ht="15.75" x14ac:dyDescent="0.2">
      <c r="A91" s="31" t="s">
        <v>52</v>
      </c>
      <c r="B91" s="31"/>
      <c r="C91" s="31"/>
      <c r="D91" s="31"/>
      <c r="E91" s="36"/>
      <c r="F91" s="37" t="s">
        <v>45</v>
      </c>
      <c r="H91" s="20"/>
    </row>
    <row r="92" spans="1:10" ht="15.75" x14ac:dyDescent="0.2">
      <c r="A92" s="31"/>
      <c r="B92" s="31"/>
      <c r="C92" s="31"/>
      <c r="D92" s="31"/>
      <c r="E92" s="36"/>
      <c r="F92" s="37"/>
      <c r="H92" s="20"/>
    </row>
    <row r="93" spans="1:10" ht="15.75" x14ac:dyDescent="0.2">
      <c r="A93" s="31" t="s">
        <v>46</v>
      </c>
      <c r="B93" s="31"/>
      <c r="C93" s="31"/>
      <c r="D93" s="31"/>
      <c r="E93" s="36"/>
      <c r="F93" s="37" t="s">
        <v>45</v>
      </c>
      <c r="H93" s="20"/>
    </row>
    <row r="94" spans="1:10" ht="15.75" x14ac:dyDescent="0.2">
      <c r="A94" s="30"/>
      <c r="B94" s="31"/>
      <c r="C94" s="31"/>
      <c r="D94" s="31"/>
      <c r="E94" s="36"/>
      <c r="F94" s="37"/>
      <c r="H94" s="20"/>
    </row>
    <row r="95" spans="1:10" ht="15.75" x14ac:dyDescent="0.2">
      <c r="A95" s="31" t="s">
        <v>47</v>
      </c>
      <c r="B95" s="31"/>
      <c r="C95" s="31"/>
      <c r="D95" s="31"/>
      <c r="E95" s="36"/>
      <c r="F95" s="38">
        <v>56.1663</v>
      </c>
      <c r="H95" s="20"/>
    </row>
    <row r="96" spans="1:10" ht="15.75" x14ac:dyDescent="0.2">
      <c r="A96" s="31" t="s">
        <v>48</v>
      </c>
      <c r="B96" s="31"/>
      <c r="C96" s="31"/>
      <c r="D96" s="31"/>
      <c r="E96" s="36"/>
      <c r="F96" s="38">
        <v>56.433100000000003</v>
      </c>
      <c r="H96" s="20"/>
    </row>
    <row r="97" spans="1:8" ht="15.75" x14ac:dyDescent="0.2">
      <c r="A97" s="31"/>
      <c r="B97" s="31"/>
      <c r="C97" s="31"/>
      <c r="D97" s="31"/>
      <c r="E97" s="36"/>
      <c r="F97" s="38"/>
      <c r="H97" s="20"/>
    </row>
    <row r="98" spans="1:8" ht="15.75" x14ac:dyDescent="0.2">
      <c r="A98" s="31" t="s">
        <v>49</v>
      </c>
      <c r="B98" s="31"/>
      <c r="C98" s="31"/>
      <c r="D98" s="31"/>
      <c r="E98" s="36"/>
      <c r="F98" s="37" t="s">
        <v>45</v>
      </c>
      <c r="H98" s="20"/>
    </row>
    <row r="99" spans="1:8" ht="15.75" x14ac:dyDescent="0.2">
      <c r="A99" s="31"/>
      <c r="B99" s="31"/>
      <c r="C99" s="31"/>
      <c r="D99" s="31"/>
      <c r="E99" s="36"/>
      <c r="F99" s="37"/>
      <c r="H99" s="20"/>
    </row>
    <row r="100" spans="1:8" ht="15.75" x14ac:dyDescent="0.2">
      <c r="A100" s="31" t="s">
        <v>50</v>
      </c>
      <c r="B100" s="31"/>
      <c r="C100" s="31"/>
      <c r="D100" s="31"/>
      <c r="E100" s="36"/>
      <c r="F100" s="37" t="s">
        <v>45</v>
      </c>
      <c r="H100" s="20"/>
    </row>
    <row r="101" spans="1:8" ht="15.75" x14ac:dyDescent="0.2">
      <c r="A101" s="31"/>
      <c r="B101" s="31"/>
      <c r="C101" s="31"/>
      <c r="D101" s="31"/>
      <c r="E101" s="36"/>
      <c r="F101" s="37"/>
      <c r="H101" s="20"/>
    </row>
    <row r="102" spans="1:8" ht="15.75" x14ac:dyDescent="0.2">
      <c r="A102" s="31"/>
      <c r="B102" s="31"/>
      <c r="C102" s="31"/>
      <c r="D102" s="31"/>
      <c r="E102" s="36"/>
      <c r="F102" s="37"/>
      <c r="H102" s="20"/>
    </row>
    <row r="103" spans="1:8" ht="15.75" x14ac:dyDescent="0.2">
      <c r="A103" s="31"/>
      <c r="B103" s="31"/>
      <c r="C103" s="32"/>
      <c r="D103" s="32"/>
      <c r="H103" s="20"/>
    </row>
    <row r="104" spans="1:8" ht="15.75" x14ac:dyDescent="0.2">
      <c r="A104" s="31"/>
      <c r="B104" s="31"/>
      <c r="C104" s="32"/>
      <c r="D104" s="3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row r="1398" spans="8:8" x14ac:dyDescent="0.2">
      <c r="H1398" s="20"/>
    </row>
    <row r="1399" spans="8:8" x14ac:dyDescent="0.2">
      <c r="H1399" s="20"/>
    </row>
    <row r="1400" spans="8:8" x14ac:dyDescent="0.2">
      <c r="H1400" s="20"/>
    </row>
  </sheetData>
  <mergeCells count="3">
    <mergeCell ref="A4:G4"/>
    <mergeCell ref="B86:H86"/>
    <mergeCell ref="B87:H87"/>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2024-12-05T10:06:41Z</dcterms:modified>
</cp:coreProperties>
</file>